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sgh\Desktop\자료\PAP 자료\2차\PAP 메일 문의\PAP 기간 산출을 위한 사전 문의  - 3월29\"/>
    </mc:Choice>
  </mc:AlternateContent>
  <xr:revisionPtr revIDLastSave="0" documentId="13_ncr:1_{76BB4E73-89DE-4322-8034-95CE0F760B4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Print_Area" localSheetId="0">Sheet1!$A$1:$O$39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1" l="1"/>
</calcChain>
</file>

<file path=xl/sharedStrings.xml><?xml version="1.0" encoding="utf-8"?>
<sst xmlns="http://schemas.openxmlformats.org/spreadsheetml/2006/main" count="376" uniqueCount="230">
  <si>
    <t>개선</t>
    <phoneticPr fontId="1" type="noConversion"/>
  </si>
  <si>
    <t>신규개발</t>
    <phoneticPr fontId="1" type="noConversion"/>
  </si>
  <si>
    <t>황언필</t>
    <phoneticPr fontId="1" type="noConversion"/>
  </si>
  <si>
    <t>최장미</t>
    <phoneticPr fontId="1" type="noConversion"/>
  </si>
  <si>
    <t>강동수</t>
    <phoneticPr fontId="1" type="noConversion"/>
  </si>
  <si>
    <t>오기남</t>
    <phoneticPr fontId="1" type="noConversion"/>
  </si>
  <si>
    <t>item</t>
    <phoneticPr fontId="1" type="noConversion"/>
  </si>
  <si>
    <t>엑셀형태 HMB Upload</t>
    <phoneticPr fontId="1" type="noConversion"/>
  </si>
  <si>
    <t>Material DB 확장 및 Consistency Check</t>
    <phoneticPr fontId="1" type="noConversion"/>
  </si>
  <si>
    <t>Export - Excel List</t>
    <phoneticPr fontId="1" type="noConversion"/>
  </si>
  <si>
    <t>Special Service - Flammable component</t>
    <phoneticPr fontId="1" type="noConversion"/>
  </si>
  <si>
    <t>HYTOS 결과 Upload</t>
    <phoneticPr fontId="1" type="noConversion"/>
  </si>
  <si>
    <t>Export - Instrument Data</t>
    <phoneticPr fontId="1" type="noConversion"/>
  </si>
  <si>
    <t>UI 개선</t>
    <phoneticPr fontId="1" type="noConversion"/>
  </si>
  <si>
    <t>그 외 PAP 기능 개선</t>
    <phoneticPr fontId="1" type="noConversion"/>
  </si>
  <si>
    <t>Equipment D/S Template 추가</t>
    <phoneticPr fontId="1" type="noConversion"/>
  </si>
  <si>
    <t xml:space="preserve">Equipment D/S Upload </t>
    <phoneticPr fontId="1" type="noConversion"/>
  </si>
  <si>
    <t>Equipment 작화 시스템</t>
    <phoneticPr fontId="1" type="noConversion"/>
  </si>
  <si>
    <t>Utility 물성 정보</t>
    <phoneticPr fontId="1" type="noConversion"/>
  </si>
  <si>
    <t>사용중인 user 확인</t>
    <phoneticPr fontId="1" type="noConversion"/>
  </si>
  <si>
    <t>PAP - SPPID 연결 정보 mapping 시 기능 추가</t>
    <phoneticPr fontId="1" type="noConversion"/>
  </si>
  <si>
    <t>SPPID viewer</t>
    <phoneticPr fontId="1" type="noConversion"/>
  </si>
  <si>
    <t>Plot Plan을 통한 geometric data 연계</t>
    <phoneticPr fontId="1" type="noConversion"/>
  </si>
  <si>
    <t>그 외 PAP 기능 추가</t>
    <phoneticPr fontId="1" type="noConversion"/>
  </si>
  <si>
    <t>Unit measurement 설정과 적용</t>
    <phoneticPr fontId="1" type="noConversion"/>
  </si>
  <si>
    <t>PSV Automation</t>
    <phoneticPr fontId="1" type="noConversion"/>
  </si>
  <si>
    <t>Flowrate 분할 로직 개선</t>
    <phoneticPr fontId="1" type="noConversion"/>
  </si>
  <si>
    <t>Spec. break 심볼 배치 개선</t>
    <phoneticPr fontId="1" type="noConversion"/>
  </si>
  <si>
    <t>Inconsistency Clear 기능 개선</t>
    <phoneticPr fontId="1" type="noConversion"/>
  </si>
  <si>
    <t>프로그램 실행 후 도면 닫기</t>
    <phoneticPr fontId="1" type="noConversion"/>
  </si>
  <si>
    <t>H/ex Pump 주변 DP/DT break logic 추가</t>
    <phoneticPr fontId="1" type="noConversion"/>
  </si>
  <si>
    <t>Drawing Engine 변경</t>
    <phoneticPr fontId="1" type="noConversion"/>
  </si>
  <si>
    <t>PAP 내 data 연계한 value 비교 작업</t>
    <phoneticPr fontId="1" type="noConversion"/>
  </si>
  <si>
    <t>개선</t>
    <phoneticPr fontId="1" type="noConversion"/>
  </si>
  <si>
    <t>신규개발</t>
    <phoneticPr fontId="1" type="noConversion"/>
  </si>
  <si>
    <t>재질 적합성 검토 기능 추가</t>
    <phoneticPr fontId="1" type="noConversion"/>
  </si>
  <si>
    <t>Special Service Mark-up</t>
    <phoneticPr fontId="1" type="noConversion"/>
  </si>
  <si>
    <t>기자재 先 확정 정보 연계 활용</t>
    <phoneticPr fontId="1" type="noConversion"/>
  </si>
  <si>
    <t>PSN을 활용한 PFD와 P&amp;ID Mapping</t>
    <phoneticPr fontId="1" type="noConversion"/>
  </si>
  <si>
    <t>공정</t>
    <phoneticPr fontId="1" type="noConversion"/>
  </si>
  <si>
    <t>1) User가 PAP내 BEDD에 Steam, Water, Air, N2의 물성을 입력할 수 있도록 DB Set 및 UI개발</t>
    <phoneticPr fontId="1" type="noConversion"/>
  </si>
  <si>
    <t>검토 필요한 항목 Define 및 comparison table 구성</t>
    <phoneticPr fontId="1" type="noConversion"/>
  </si>
  <si>
    <t>PSV Vendor Cloud Platform과 연계</t>
    <phoneticPr fontId="1" type="noConversion"/>
  </si>
  <si>
    <t>-</t>
    <phoneticPr fontId="1" type="noConversion"/>
  </si>
  <si>
    <t>1. 도프텍과 1회/주 Comment &amp; Reply Sheet로 관리</t>
    <phoneticPr fontId="1" type="noConversion"/>
  </si>
  <si>
    <t>1. Operation/StandBy Equipment 대수 별 Flowrate 분개 Logic 정리
2. Logic에서 제외되는 Equipment 정의</t>
    <phoneticPr fontId="1" type="noConversion"/>
  </si>
  <si>
    <t>1. Case별 Heat Exchanger DP/DT Break 정리</t>
    <phoneticPr fontId="1" type="noConversion"/>
  </si>
  <si>
    <t>1. Data 비교 필요한 Attribute 정의</t>
    <phoneticPr fontId="1" type="noConversion"/>
  </si>
  <si>
    <t>1.1.1</t>
    <phoneticPr fontId="1" type="noConversion"/>
  </si>
  <si>
    <t>신규개발</t>
    <phoneticPr fontId="1" type="noConversion"/>
  </si>
  <si>
    <t>추가</t>
    <phoneticPr fontId="1" type="noConversion"/>
  </si>
  <si>
    <t>실행 후 일정 시간(10~30분) 이상 추가 작업 없으면 자동으로 로그아웃 및 도면 닫기</t>
    <phoneticPr fontId="1" type="noConversion"/>
  </si>
  <si>
    <t>export format setting</t>
    <phoneticPr fontId="1" type="noConversion"/>
  </si>
  <si>
    <t>Export 할 항목 select (check box), 선택된 항목 set 중 default 값 설정</t>
    <phoneticPr fontId="1" type="noConversion"/>
  </si>
  <si>
    <t>공정설계팀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</si>
  <si>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</si>
  <si>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</si>
  <si>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</si>
  <si>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Unit 부분도 mapping필요하여 도프텍과 mapping 방법 논의 필요</t>
    <phoneticPr fontId="1" type="noConversion"/>
  </si>
  <si>
    <t>표준 양식 이외의 발주처, Licensor 양식 등록 기능 추가</t>
    <phoneticPr fontId="1" type="noConversion"/>
  </si>
  <si>
    <t>1) PAP와 HYTOS간에 Nozzle 개수 및 Numbering Inconsistency문제 수정</t>
    <phoneticPr fontId="1" type="noConversion"/>
  </si>
  <si>
    <t>PAP와 HYTOS간에 Nozzle 개수 및 Numbering Inconsistency수정</t>
    <phoneticPr fontId="1" type="noConversion"/>
  </si>
  <si>
    <t>1) PAP에 ARS Module2 Data Set을 기반으로 geometric data를 import
2) PAP에 Input된 DB를 바탕으로 적절한 최단거리 알고리즘 활용하여 거리계산 후 HYTOS로 Export</t>
  </si>
  <si>
    <t>대량의 D/S 작업, 다수의 사용자 동시 작업 등 편의성을 위해 Excel로 Export 하여 작업 후 다시 PAP에 업로드 하는 기능 추가 필요</t>
  </si>
  <si>
    <t>Special key값으로 최 상단에 고정</t>
  </si>
  <si>
    <t>현재 개발 완료되어 사용 중</t>
  </si>
  <si>
    <t>1. 도프텍과 1회/주 Comment &amp; Reply Sheet로 관리
1) PAP로 3DModel Geometry 정보(Length, Fitting, Elevation)를 Import할 수 있는 기능 개선
2) PAP내 Import된 3DModel Geometry 정보(Length)를 HYTOS로 Export할 수 있는 기능 개선
3) PAP내에서 SPPID의 Line No와 3DModel상의 Line No 비교기능 개선, User에게 비교할 Line Numbering Key Factor조합권한 부여.
4) PAP내 불필요 DB Set제거</t>
    <phoneticPr fontId="1" type="noConversion"/>
  </si>
  <si>
    <t>1) PAP로 3DModel Geometry 정보(Line Size, Schedule)를 Import할 수 있는 기능 개발
2) PAP내 Import된 3DModel Geometry 정보(Line Size, Fitting, Elevation, Schedule)를 HYTOS로 Export할 수 있는 기능 개발 
3) PAP에서 HYTOS로 HMB를 Export시 HMB Case 선택할 수 있는 기능 개발
4) PAP에서 HYTOS로 HMB,Geometry등을 Export시 Unit Conversion 기능 개발
5) PAP내 연결도면간 DB이동기능 개발</t>
    <phoneticPr fontId="1" type="noConversion"/>
  </si>
  <si>
    <t>Hydraulic - 3D Information  자동화</t>
    <phoneticPr fontId="1" type="noConversion"/>
  </si>
  <si>
    <t>신규개발</t>
    <phoneticPr fontId="1" type="noConversion"/>
  </si>
  <si>
    <t>외주개발 기준 문서</t>
    <phoneticPr fontId="1" type="noConversion"/>
  </si>
  <si>
    <t>외주개발 영역 정의</t>
    <phoneticPr fontId="1" type="noConversion"/>
  </si>
  <si>
    <t>박철희
양봉은</t>
    <phoneticPr fontId="1" type="noConversion"/>
  </si>
  <si>
    <t>1. ARS Module2 DB Set을 공정에 제공 Shell OGP (화기센)
2. 위에껄 참고로 최단거리 산출 로직 및 원하는 결과물 형태 정리 (공정)
3. Shortcut ARS 프로그램 개발 (화기센)
4. 결과물 엑셀파일을 PAP / HYTOS 에 반영 (도프텍)</t>
    <phoneticPr fontId="1" type="noConversion"/>
  </si>
  <si>
    <t>1. 요구사항 정리 (공정) 
  - 3DModel에 SPPID에 Mapping시킨 Stream No가 동일하게 Mapping될 수 있도록 프로그램 개선
  - 3DModel에서 Geometry Extracting하는 프로그램 개선 및 이를 통한 DB Set 개선
  - 3DModel에서 Geometry  Extracting시 사용되는 Template 개선
2. Naviswork 기준으로 3D 정보 추출 최신본 공정에 송부 (화기센)
3. ISO DWG 추출시 생성되는 PCF 나 Excel table (피팅, 라인길이) 정보를 이용해 PAP import 용 템플릿 생성 (화기센)
4. 상기 2,3번 결과물 엑셀파일을 PAP 에 반영 (도프텍)</t>
    <phoneticPr fontId="1" type="noConversion"/>
  </si>
  <si>
    <t>결과물 엑셀파일이 import 되게끔 PAP / HYTOS 개발</t>
    <phoneticPr fontId="1" type="noConversion"/>
  </si>
  <si>
    <t>3D Model 의 fitting 및 length 추출물 엑셀파일이 import 되게끔 PAP 개발
(1차 개발시 반영됨)</t>
    <phoneticPr fontId="1" type="noConversion"/>
  </si>
  <si>
    <t>-</t>
    <phoneticPr fontId="1" type="noConversion"/>
  </si>
  <si>
    <t>-</t>
    <phoneticPr fontId="1" type="noConversion"/>
  </si>
  <si>
    <t>로비존</t>
    <phoneticPr fontId="1" type="noConversion"/>
  </si>
  <si>
    <t>남효석
박철희</t>
    <phoneticPr fontId="1" type="noConversion"/>
  </si>
  <si>
    <t>PAP 프로그램에 로직 반영</t>
    <phoneticPr fontId="1" type="noConversion"/>
  </si>
  <si>
    <t>Logic 보완 기능정의 문서 첨부 (공정)</t>
    <phoneticPr fontId="1" type="noConversion"/>
  </si>
  <si>
    <t>import 원하는 엑셀 결과물파일 첨부 (공정)</t>
    <phoneticPr fontId="1" type="noConversion"/>
  </si>
  <si>
    <t>import 원하는 엑셀 결과물파일 첨부 (공정)</t>
    <phoneticPr fontId="1" type="noConversion"/>
  </si>
  <si>
    <t>line list 에 special service 도 초합해서 엑셀 추출 개발 (1차 개발시 완료)
special service 들 환경설정 list 가 나오도록 개발</t>
    <phoneticPr fontId="1" type="noConversion"/>
  </si>
  <si>
    <t>홍경민
지영주</t>
    <phoneticPr fontId="1" type="noConversion"/>
  </si>
  <si>
    <t>노의정</t>
    <phoneticPr fontId="1" type="noConversion"/>
  </si>
  <si>
    <t>신유진</t>
    <phoneticPr fontId="1" type="noConversion"/>
  </si>
  <si>
    <t>PAP 프로그램에서 IAP 서버에 붙어서 특정 attribute를 퍼올수 있게 PAP 개발</t>
    <phoneticPr fontId="1" type="noConversion"/>
  </si>
  <si>
    <t>PAP 프로그램에서 MAP 서버에 붙어서 특정 attribute를 퍼올수 있게 PAP 개발</t>
    <phoneticPr fontId="1" type="noConversion"/>
  </si>
  <si>
    <t>1. 요구사항 정리 (공정) 
   PSV Vendor Cloud Platform과 연결 기능 제공
2. IAP 서버 위치 및 DB 구조로 integration 방안 도출 (화기센)
3. PAP 프로그램에서 데이터 퍼올수 있게 개발 (도프텍)</t>
    <phoneticPr fontId="1" type="noConversion"/>
  </si>
  <si>
    <t>1. 요구사항 정리 (공정) 
  기자재 先 확정 Database와 연결 기능 제공
2. MAP  서버 위치 및 DB 구조로 integration 방안 도출 (화기센)
3. PAP 프로그램에서 데이터 퍼올수 있게 개발 (도프텍)</t>
    <phoneticPr fontId="1" type="noConversion"/>
  </si>
  <si>
    <t>1. PIMS system 에서 PMC PJT 정보를 PAP로 끌어오는 연계 방안 검토 (화기센)
2. corrosion rate 계산 equation 을 PAP에 반영 여부 판단 (화기센)
3. 공정 MSD 정보를 PAP 에 input 할수있도록 기능정의 정리 (공정)
4. PAP 프로그램 개발 (도프텍)</t>
    <phoneticPr fontId="1" type="noConversion"/>
  </si>
  <si>
    <t>PAP 프로그램에 템플릿 반영</t>
    <phoneticPr fontId="1" type="noConversion"/>
  </si>
  <si>
    <t>EQ STD DS 첨부 (공정)</t>
    <phoneticPr fontId="1" type="noConversion"/>
  </si>
  <si>
    <t>-</t>
    <phoneticPr fontId="1" type="noConversion"/>
  </si>
  <si>
    <t>PAP 프로그램에 기능 반영</t>
    <phoneticPr fontId="1" type="noConversion"/>
  </si>
  <si>
    <t>기능정의 첨부 (공정)</t>
    <phoneticPr fontId="1" type="noConversion"/>
  </si>
  <si>
    <t xml:space="preserve">김상도 </t>
    <phoneticPr fontId="1" type="noConversion"/>
  </si>
  <si>
    <t>기기 작화용 엑셀파일 첨부 (화기센)</t>
    <phoneticPr fontId="1" type="noConversion"/>
  </si>
  <si>
    <t>1. Steam Table (엑셀판) 을 내부 검증 및 latest확보 (공정)
2. PAP 프로그램에 water 물성 생성 로직 추가</t>
    <phoneticPr fontId="1" type="noConversion"/>
  </si>
  <si>
    <t>현재 작업중인 사용자 / 데이터 관리 기능정의 첨부 (화기센)</t>
    <phoneticPr fontId="1" type="noConversion"/>
  </si>
  <si>
    <t>1. 요구사항 정리 (공정)
 -  Knox ID 정보와 연계하여 PAP의 각 TAB마다 접속정보를 프로그램 오른쪽에 팝업
 -  관리자 계정과 일반 계정 분리가 필요하며 계정 별 접속 권한 다르게 설정할 수 있어야 함
2. 추후 데이터 플랫폼 (SWP) 개발간 기능확장 (화기센)</t>
    <phoneticPr fontId="1" type="noConversion"/>
  </si>
  <si>
    <t>1. 요구사항 정리 (공정)
2. 프로그램 개발방향 협의 (화기센)</t>
    <phoneticPr fontId="1" type="noConversion"/>
  </si>
  <si>
    <t>1.4 참조</t>
    <phoneticPr fontId="1" type="noConversion"/>
  </si>
  <si>
    <t>1. PSN을 활용한 PFD와 P&amp;ID Mapping 기능 로직 제공 (공정)
2. 필요한 사용자 설정 추가 (공정)
2. PAP 프로그램에 로직 반영 (도프텍)</t>
    <phoneticPr fontId="1" type="noConversion"/>
  </si>
  <si>
    <t>1. 요구사항 정리 (공정)
2. PAP 프로그램에 반영 (도프텍)</t>
    <phoneticPr fontId="1" type="noConversion"/>
  </si>
  <si>
    <t>1. 요구사항 정리 (공정)Local Program에서 Platform으로의 확장 및 관련 UI 개선
2. PAP 프로그램에 반영 (도프텍)</t>
    <phoneticPr fontId="1" type="noConversion"/>
  </si>
  <si>
    <t>1. 요구사항 정리 (공정) Excel 형태 HMB 업로드 관련 기능 개선 필요
2. PAP 프로그램에 반영 (도프텍)</t>
    <phoneticPr fontId="1" type="noConversion"/>
  </si>
  <si>
    <t>1. 요구사항 정리 (공정) PIMS system 연계 전, 초기 data excel 형태 DB화 필요
2. PAP 프로그램에 반영 (도프텍)</t>
    <phoneticPr fontId="1" type="noConversion"/>
  </si>
  <si>
    <t>1. 요구사항 정리 (공정)
2. Autobreaker 프로그램에 반영 (도프텍)</t>
    <phoneticPr fontId="1" type="noConversion"/>
  </si>
  <si>
    <t>1. 요구사항 정리 (공정)
2. HYTOS 프로그램에 반영 (도프텍)</t>
    <phoneticPr fontId="1" type="noConversion"/>
  </si>
  <si>
    <t>PAP에서 list 나오도록 기능정의 문서 첨부 (공정)
Refer to PPT attachment</t>
    <phoneticPr fontId="1" type="noConversion"/>
  </si>
  <si>
    <t>PSV DB 및 벤더값 반영 대상 attribute 정리 첨부 (공정)
Kb, Kd 값 추가</t>
    <phoneticPr fontId="1" type="noConversion"/>
  </si>
  <si>
    <t>steam table 엑셀판 첨부 (공정)
공정 inhouse program 송부</t>
    <phoneticPr fontId="1" type="noConversion"/>
  </si>
  <si>
    <t>Hydraulic 자동화</t>
    <phoneticPr fontId="1" type="noConversion"/>
  </si>
  <si>
    <t>PSV</t>
    <phoneticPr fontId="1" type="noConversion"/>
  </si>
  <si>
    <t>Database 구축
; Material, Utility 물성, UoM</t>
    <phoneticPr fontId="1" type="noConversion"/>
  </si>
  <si>
    <t>PSN 활용</t>
    <phoneticPr fontId="1" type="noConversion"/>
  </si>
  <si>
    <t>타 Program, Platform과 연계</t>
    <phoneticPr fontId="1" type="noConversion"/>
  </si>
  <si>
    <t>Export / Import</t>
    <phoneticPr fontId="1" type="noConversion"/>
  </si>
  <si>
    <t>Local Program의 Platform화</t>
    <phoneticPr fontId="1" type="noConversion"/>
  </si>
  <si>
    <t>기타 개선 및 기능 추가</t>
    <phoneticPr fontId="1" type="noConversion"/>
  </si>
  <si>
    <t>EQ DB 및 선확정 스펙값 반영 대상 attribute 정리 첨부 (공정)
추후 update 예정. 현재 PDS용 Attribute를 우선으로 적용함</t>
    <phoneticPr fontId="1" type="noConversion"/>
  </si>
  <si>
    <t>1. 시나리오 분석/관리 프로그램은 PAP와는 별도 프로그램으로 구상 (공정)</t>
    <phoneticPr fontId="1" type="noConversion"/>
  </si>
  <si>
    <r>
      <t xml:space="preserve">H/ex, Tower, Vessel, </t>
    </r>
    <r>
      <rPr>
        <sz val="11"/>
        <color rgb="FF00B0F0"/>
        <rFont val="맑은 고딕"/>
        <family val="3"/>
        <charset val="129"/>
        <scheme val="minor"/>
      </rPr>
      <t>PSV</t>
    </r>
    <r>
      <rPr>
        <sz val="11"/>
        <rFont val="맑은 고딕"/>
        <family val="3"/>
        <charset val="129"/>
        <scheme val="minor"/>
      </rPr>
      <t xml:space="preserve"> 계산 프로그램 연계</t>
    </r>
    <phoneticPr fontId="1" type="noConversion"/>
  </si>
  <si>
    <t>HEX DB에서 .dat 파일 생성 기능 PAP 개발 
Tower DB 에서 .kgt 파일 생성 기능 PAP 개발
LOADMAN, PSVMAN, PSV DS 를 PAP 에 반영 개발</t>
    <phoneticPr fontId="1" type="noConversion"/>
  </si>
  <si>
    <t>시나리오 분석/관리 프로그램 개발 (신규)</t>
    <phoneticPr fontId="1" type="noConversion"/>
  </si>
  <si>
    <t>시나리오 분석/관리 프로그램 기능정의 첨부 (공정)</t>
    <phoneticPr fontId="1" type="noConversion"/>
  </si>
  <si>
    <t>.dat 파일 및 설명 첨부 (화기센)
.kgt 파일 및 설명 첨부 (화기센)
LOADMAN, PSVMAN, PSV DS 첨부 (공정)</t>
    <phoneticPr fontId="1" type="noConversion"/>
  </si>
  <si>
    <t>자동 시나리오 생성</t>
    <phoneticPr fontId="1" type="noConversion"/>
  </si>
  <si>
    <t>-</t>
    <phoneticPr fontId="1" type="noConversion"/>
  </si>
  <si>
    <t>화기센 관련자</t>
    <phoneticPr fontId="1" type="noConversion"/>
  </si>
  <si>
    <t>공정 담당자</t>
    <phoneticPr fontId="1" type="noConversion"/>
  </si>
  <si>
    <t>액션 리스트</t>
    <phoneticPr fontId="1" type="noConversion"/>
  </si>
  <si>
    <r>
      <t xml:space="preserve">1. 요구사항정리 (공정)
    : 사내/외부 기기 관련 계산 프로그램과의 연계 필요 </t>
    </r>
    <r>
      <rPr>
        <sz val="11"/>
        <color rgb="FFFF0000"/>
        <rFont val="맑은 고딕"/>
        <family val="3"/>
        <charset val="129"/>
        <scheme val="minor"/>
      </rPr>
      <t>(사내 계산 프로그램 총 25종)</t>
    </r>
    <r>
      <rPr>
        <sz val="11"/>
        <rFont val="맑은 고딕"/>
        <family val="3"/>
        <charset val="129"/>
        <scheme val="minor"/>
      </rPr>
      <t xml:space="preserve">
   - 계산 프로그램에서 바로 실행 가능한 형태로 Data Export
   - 계산 프로그램에서 Export 한 계산 결과값을 PAP에 Import
2. HEX 의 HTRI input 용 파일 형태 정리 (.dat) 및 개발사에 설명 (화기센)
3. Tower 의 KG Tower input 용 파일 형태 정리 (.kgt) 및 개발사에 설명 (화기센)
4. PAP 프로그램에서 파일 생성될수 있게 개발 (도프텍)
5. LOADMAN, PSVMAN, PSV DS 를 PAP 에 반영 (도프텍)</t>
    </r>
    <phoneticPr fontId="1" type="noConversion"/>
  </si>
  <si>
    <t>1. 기능정의 정리 (공정)
2. PAP 프로그램에 반영 (도프텍)</t>
    <phoneticPr fontId="1" type="noConversion"/>
  </si>
  <si>
    <r>
      <t>1. 양식 정리 (공정)</t>
    </r>
    <r>
      <rPr>
        <sz val="11"/>
        <color rgb="FFFF0000"/>
        <rFont val="맑은 고딕"/>
        <family val="3"/>
        <charset val="129"/>
        <scheme val="minor"/>
      </rPr>
      <t xml:space="preserve"> (Equipment D/S 21종)</t>
    </r>
    <r>
      <rPr>
        <sz val="11"/>
        <rFont val="맑은 고딕"/>
        <family val="3"/>
        <charset val="129"/>
        <scheme val="minor"/>
      </rPr>
      <t xml:space="preserve">
2. ## 및 DB 작업 (공정)
3. PAP 프로그램에 반영 (도프텍)</t>
    </r>
    <phoneticPr fontId="1" type="noConversion"/>
  </si>
  <si>
    <r>
      <t>1. 요구사항 정리 (공정)</t>
    </r>
    <r>
      <rPr>
        <sz val="11"/>
        <color rgb="FFFF0000"/>
        <rFont val="맑은 고딕"/>
        <family val="3"/>
        <charset val="129"/>
        <scheme val="minor"/>
      </rPr>
      <t xml:space="preserve"> (Instrument D/S 9종)</t>
    </r>
    <r>
      <rPr>
        <sz val="11"/>
        <rFont val="맑은 고딕"/>
        <family val="3"/>
        <charset val="129"/>
        <scheme val="minor"/>
      </rPr>
      <t xml:space="preserve">
2. PAP 프로그램에 반영 (도프텍)</t>
    </r>
    <phoneticPr fontId="1" type="noConversion"/>
  </si>
  <si>
    <t>1. nozzle arrange 엑셀파일 업데이트 (화기센)
2. 엑셀 기준으로 테스트 (공정)
3. PAP 프로그램에 반영 (도프텍)</t>
    <phoneticPr fontId="1" type="noConversion"/>
  </si>
  <si>
    <t>Category</t>
    <phoneticPr fontId="1" type="noConversion"/>
  </si>
  <si>
    <t>PAP</t>
    <phoneticPr fontId="1" type="noConversion"/>
  </si>
  <si>
    <t>PAP</t>
    <phoneticPr fontId="1" type="noConversion"/>
  </si>
  <si>
    <t>PAP</t>
    <phoneticPr fontId="1" type="noConversion"/>
  </si>
  <si>
    <t>HYTOS</t>
    <phoneticPr fontId="1" type="noConversion"/>
  </si>
  <si>
    <t>HYTOS</t>
    <phoneticPr fontId="1" type="noConversion"/>
  </si>
  <si>
    <t>PAP</t>
    <phoneticPr fontId="1" type="noConversion"/>
  </si>
  <si>
    <t>PAP</t>
    <phoneticPr fontId="1" type="noConversion"/>
  </si>
  <si>
    <t>SPPID Auto Breaker</t>
    <phoneticPr fontId="1" type="noConversion"/>
  </si>
  <si>
    <t>SPPID Auto Breaker</t>
    <phoneticPr fontId="1" type="noConversion"/>
  </si>
  <si>
    <t>SPPID Auto Breaker</t>
    <phoneticPr fontId="1" type="noConversion"/>
  </si>
  <si>
    <t>PAP</t>
    <phoneticPr fontId="1" type="noConversion"/>
  </si>
  <si>
    <t>PAP</t>
    <phoneticPr fontId="1" type="noConversion"/>
  </si>
  <si>
    <t>PAP</t>
    <phoneticPr fontId="1" type="noConversion"/>
  </si>
  <si>
    <t>PAP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</si>
  <si>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</si>
  <si>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</si>
  <si>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</si>
  <si>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경갑표
심결심</t>
    <phoneticPr fontId="1" type="noConversion"/>
  </si>
  <si>
    <t>-</t>
    <phoneticPr fontId="1" type="noConversion"/>
  </si>
  <si>
    <t>이원국
로비존</t>
    <phoneticPr fontId="1" type="noConversion"/>
  </si>
  <si>
    <t>이원국</t>
    <phoneticPr fontId="1" type="noConversion"/>
  </si>
  <si>
    <t>-</t>
    <phoneticPr fontId="1" type="noConversion"/>
  </si>
  <si>
    <t>-</t>
    <phoneticPr fontId="1" type="noConversion"/>
  </si>
  <si>
    <t>결과물 HYTOS 파일이 import 되게끔 PAP / HYTOS 개발</t>
    <phoneticPr fontId="1" type="noConversion"/>
  </si>
  <si>
    <t>작화 엔진 개발</t>
    <phoneticPr fontId="1" type="noConversion"/>
  </si>
  <si>
    <t>nozzle 비교 기능 개발</t>
    <phoneticPr fontId="1" type="noConversion"/>
  </si>
  <si>
    <t>Attribute 별 비교 기능 개발</t>
    <phoneticPr fontId="1" type="noConversion"/>
  </si>
  <si>
    <t>PAP 프로그램에 DB 수정 및 import 기능 반영</t>
    <phoneticPr fontId="1" type="noConversion"/>
  </si>
  <si>
    <t>1. 공정 요구사항: PSN 활용하여 Special service를 P&amp;ID 에 color mark-up 하는 기능 제공
2. PAP 프로그램에서 마크업 프로그램 input 이 될수 있는 형태로 생성되게 개발 (도프텍)
3. 프로그램 개발 (화기센)</t>
    <phoneticPr fontId="1" type="noConversion"/>
  </si>
  <si>
    <t>PAP 프로그램에 기능 반영</t>
    <phoneticPr fontId="1" type="noConversion"/>
  </si>
  <si>
    <t>1. 요구사항 정리 (공정)
2. 시스템 개발 방향 검토 (화기센)
3. Autobreaker 프로그램에 반영 (도프텍)</t>
    <phoneticPr fontId="1" type="noConversion"/>
  </si>
  <si>
    <t>웹 페이지 제작
웹서버/DB서버 환경 구축
본사 서버로 Migration</t>
    <phoneticPr fontId="1" type="noConversion"/>
  </si>
  <si>
    <t>PAP 2차 기능정의 목록 및 외주개발 영역</t>
    <phoneticPr fontId="1" type="noConversion"/>
  </si>
  <si>
    <t>1.3.1</t>
    <phoneticPr fontId="1" type="noConversion"/>
  </si>
  <si>
    <t>강동수, 김형찬</t>
    <phoneticPr fontId="1" type="noConversion"/>
  </si>
  <si>
    <t>강동수, 김형찬</t>
    <phoneticPr fontId="1" type="noConversion"/>
  </si>
  <si>
    <t>강동수</t>
    <phoneticPr fontId="1" type="noConversion"/>
  </si>
  <si>
    <t>황언필</t>
    <phoneticPr fontId="1" type="noConversion"/>
  </si>
  <si>
    <t>황언필, 김형찬</t>
    <phoneticPr fontId="1" type="noConversion"/>
  </si>
  <si>
    <t>최장미, 황언필</t>
    <phoneticPr fontId="1" type="noConversion"/>
  </si>
  <si>
    <t>최장미</t>
    <phoneticPr fontId="1" type="noConversion"/>
  </si>
  <si>
    <t>4.10</t>
    <phoneticPr fontId="1" type="noConversion"/>
  </si>
  <si>
    <t>기간 산정을 위한 문의 사항</t>
    <phoneticPr fontId="1" type="noConversion"/>
  </si>
  <si>
    <t xml:space="preserve">문의 사항
1. Geometry Data를 PAP에 Import 한 후 PAP에서 어떻게 데이터가 반영되는 건가요?
SECL 답변: Excel file의 형태로 추출되며 input material 및 종류는 기 송부드린 바 있습니다. 현재 담당자 부재로 송부가 어렵습니다 기 송부드린 excel sheet 참조 부탁드립니다.
2. Hytos에 반영될 때는 PAP에 반영된 데이터로 반영하는 건가요? 어떻게 반영되는 건가요?
SECL 답변: PAP에 반영되기 위한 기본 방법은 작년 진행한 3D model Hytos 적용 방법과 유사합니다. PAP 내 PFD drawing에서 eq to eq의 topology를 구성, 해당 topology에 line length등의 data를 저장 후 *.hytos file 생성의 방식으로 진행될 것으로 예상됩니다. 
</t>
    <phoneticPr fontId="1" type="noConversion"/>
  </si>
  <si>
    <t>문의 사항
1. 3D Model 데이터를 1차에서 반영한 부분은 추가할 부분 없이 완료된 건가요?
SECL: 1차 반영 분 중 수정사항은 액션리스트에 기입되었습니다. 요구 사항 정비 부분 참조 바랍니다.
2. 추가적으로 반영될 Attribute 목록을 알려주세요.
SECL: 1차 개발 당시 추가 attribute 항목은 사전 공유된 바 있습니다. 122개 정도 되며 그 부분 중 line length에 대해서 우선 반영된 상황입니다. 현재 담당자 부재로 file 송부가 어렵습니다. 내부적으로 작년 10월 송부드린 list 우선 확인 부탁드립니다.</t>
    <phoneticPr fontId="1" type="noConversion"/>
  </si>
  <si>
    <t>문의 사항
1. PAP 2단계 개발 기능정의서_20210112_nubering.pptx 
PPT (1.2)  내에 개선 기능 Step1 은 Hytos에서 나온 계산 수행 결과를 PAP에서 가져오면 되나요?
SECL: 맞습니다.
Step2 는 Instrument  Export 시 전체 Attribute를 비교, 선택하는 건가요?
SECL: 비교 검토의 방법은 다른 비교 검토의 경우와 같습니다.
변경된 data 혹은 다른 data의 비교 table만 표시되면 됩니다.</t>
    <phoneticPr fontId="1" type="noConversion"/>
  </si>
  <si>
    <t>문의 사항
1. Hytos에서 맞춰야 하는 drawing engine 기능 정보를 알려주세요.
(ex, rotating, filp...)
SECL: 이부분에 대해서는 도프텍의 검토 의견이 필요합니다. Hytos로 전환 시 그림이 일그러지지 않게 두개의 engine을 통일시켜주시면 됩니다.</t>
    <phoneticPr fontId="1" type="noConversion"/>
  </si>
  <si>
    <t>문의 사항
1. PAP에서 추가로 생성되는 Symbol의 Nozzle은 Hytos에 심볼과 매칭할 때 Nozzle이 맞지 않을 수 있습니다.
SECL: 불가능한 사유와 맞추기 위해서 가능한 방법에 대한 조언이 필요합니다.</t>
    <phoneticPr fontId="1" type="noConversion"/>
  </si>
  <si>
    <t>문의 사항
1.PAP와 Hytos 간 비교해야할 데이터 범위
SECL: PPT의 table을 참조하시기 바랍니다.</t>
    <phoneticPr fontId="1" type="noConversion"/>
  </si>
  <si>
    <t>문의 사항
1. Excel 내에 VBA 코드로 동작하는 부분 설명과 VBA 코드 필요
SECL: 이 부분에 대해 당사 내 설명이 불가할 것으로 보입니다. 도프텍의 자문을 요청합니다.
2. Excel 내에 데이터 표로 사용하는 부분을 DB화 해야 할 것 같습니다.
SECL: 알겠습니다.</t>
    <phoneticPr fontId="1" type="noConversion"/>
  </si>
  <si>
    <t>PIMS 정보를 import 할수 있게 PAP 개발
corrosion rate 계산 equation 을 PAP 에 이식
공정 MSD 정보를 intelligent PFD 에 input 할수 있도록 PAP 개발
상기 정보를 comparison 할 수 있는 PAP UI 개발 (eq 처럼)</t>
    <phoneticPr fontId="1" type="noConversion"/>
  </si>
  <si>
    <t>PIMS 정보 양식 첨부 (화기센)
corrosion rate 계산 관련 문서 첨부 (화기센)
comparison 관련 UI 문서 첨부 (공정)
(대표 물질, CA, Special Service, Schedule no., ID, OD, Thickness)</t>
    <phoneticPr fontId="1" type="noConversion"/>
  </si>
  <si>
    <t xml:space="preserve">문의 사항
1. PIMS 정보가 담긴 파일
SECL: 하기 3번과 같음
2. corrosion rate 계산 equation 수식 정보 
SECL: 추후 제공 예정, 단순 계산임
3. compparison 할 property 정보
SECL: 추후 제공 예정, 30개 정도임
4. MSD, PDS가 무엇인가요?
SECL: Material Selection Diagram, Process Datasheet입니다. MSD는 PFD를 기반 updata 필요하며 작년 일부 작업된 바 있습니다.
5. 재질 적합성 검토 UI Design은 있나요?
SECL: 추후 제공 예정입니다.
</t>
    <phoneticPr fontId="1" type="noConversion"/>
  </si>
  <si>
    <t xml:space="preserve">문의 사항
1. PIMS excel 형태를 DB화하기 위한, 스키마 정보 필요합니다.
(material / size 별 schedule /CA Fluid 등)
SECL: 종류는 4가지 정도이며 이중 DB로 필요한 부분은 size 별 schedule 정도일 것으로 보입니다. 추후 제공하겠습니다.
2. Consistency Check를 위한 조건 정보들 필요합니다.
SECL 상기 4개 종류의 attribute 분석 후 단순 input data의 값 비교임
</t>
    <phoneticPr fontId="1" type="noConversion"/>
  </si>
  <si>
    <t>문의 사항
1.BEDD UI 창에서 온도 및 압력 입력 수정할 수 있게 하고, BEDD에 물성 더 추가만 하면 될까요?
SECL 단순 계산기 정도의 data가 추가될 것으로 보입니다. Steam table의 예시는 추후 설명 하겠음.</t>
    <phoneticPr fontId="1" type="noConversion"/>
  </si>
  <si>
    <t>문의 사항
1. Unit 정보를 이용해서, Value와 Unit 을 저장하는 부분이 Equipment DataSheet 이외에, 단위를 사용하는 부분은 다 저장해야 하는 건가요?
(Equipment DataSheet 이외에 다른 범위도 알려주세요)
SECL: Equipment Datasheet, Instrument Datasheet, Calculation Program, Line List, Line size tool 등입니다. Instrument Datasheet의 경우 unit에 대한 작업이 진행되었으며 Equipment와 Calculation Program의 경우 Equipment Datasheet와 같은 DB schema를 사용중입니다.</t>
    <phoneticPr fontId="1" type="noConversion"/>
  </si>
  <si>
    <t>문의 사항
1. PSN의 PipeSystemNetwork, PathItem Topology 와 
PAP Topology 간의 Tee 처리 부분을 생각해 봐야하고
PPT 상의 4.1-1, 4.-2 PSN 설명해 주신 부분을 글로 이해하기 부족한 부분이 있어서, AutoNumbering처럼 Step을 거치면서 개발해야 할 것 같습니다.
SECL: 알겠습니다. 이부분에 대한 개발에 대해 4개월 정도로 고려하고 있습니다.</t>
    <phoneticPr fontId="1" type="noConversion"/>
  </si>
  <si>
    <t>문의 사항
1. PAP 내에 Special Service 등록 후 
2. 각 line 및 Equipment에서 해당 조건에 맞는 PAP 아이템 선정
3. PSN과 연계하여 해당 조건에 맞는 아이템의 SP ID를 얻고, 
4. SPP&amp;ID 쪽에 marked-up 된 도면을 복사,
5. PAP에서 PFD 상에서 라인에 Highlight 
위의 1~5까지 일련에 과정인가요?
SECL:
네 맞습니다. 자세한 사항은 작업 중 조정을 해야할 것으로 보입니다.</t>
    <phoneticPr fontId="1" type="noConversion"/>
  </si>
  <si>
    <t>문의 사항
1. 단순히 Special Key에 "Flammable Component"
Table에 "component" default 로 표시하면 될까요?
SECL: flammable, Toxic, Hazardous 등에 O/X를 하거나 아님 특성에 H,T,F등을 적거나 하는 방식으로 진행되야할 것으로 보입니다. 추후 진행 시에 결정 후 의션 송부하도록 하겠습니다.</t>
    <phoneticPr fontId="1" type="noConversion"/>
  </si>
  <si>
    <t>문의 사항
1. .dat 파일 구조 정보 필요
2. .kgt 파일 구조 정보 필요
LOADMAN, PSVMAN 
1.Excel 내에 VBA 코드로 동작하는 부분 설명과 VBA 코드 필요
2. LOADMAN, PSVMAN 내용 설명 필요
SECL: 추후 제공 예정</t>
    <phoneticPr fontId="1" type="noConversion"/>
  </si>
  <si>
    <t>문의 사항
1. PAP에서 IAP 서버에 붙어서 가져오는 건지?
2. Excel로 먼저 Import 해야 한다면, IAP에서 가져오는 구조와 같은 Excel 파일이 필요합니다.
SECL: 
1. IAP에서 input file 제공 받을 예정임
2. 당 팀 DB만 구성한 후 Excel로 attribute mapping 후 비교의 방법으로 진행</t>
    <phoneticPr fontId="1" type="noConversion"/>
  </si>
  <si>
    <t>문의 사항
1. PAP에서 MAP 서버에 붙어서 가져오는 건지?
SECL: 위와 상동
2. Excel로 먼저 Import 해야 한다면, MAP에서 가져오는 구조와 같은 Excel 파일이 필요합니다.
SECL: 위와 상동</t>
    <phoneticPr fontId="1" type="noConversion"/>
  </si>
  <si>
    <t>문의 사항
1. 엑셀로 관리하던 비정형 데이터를 PAP 내에 기능을 넣을 경우
엑셀 파일로도 EXPORT 해야 하는지?
SECL:  모든 data는 excel export가 고려됩니다.</t>
    <phoneticPr fontId="1" type="noConversion"/>
  </si>
  <si>
    <t>문의 사항
1. 기본 Excel DataSheet Excel Template이 아닌 Excel Template 파일을 생성하여 Template이 많아지고, Export 된 DataSheet Excel 파일은 Mapping 정보가 없기 때문에 (## 정보가 없다.)  업로드할 때 템플릿을 설정해서 (##이 있던 위치의 각 셀) 고정시켜서 업로드를 해야 합니다. 
SECL: ##의 기능을 유지한 채 project 실행 시 원하는 DS를 초반에 mapping라고 수행하는 것을 기본 procedure로 하려합니다.</t>
    <phoneticPr fontId="1" type="noConversion"/>
  </si>
  <si>
    <t>문의 사항
1. Export 되는 APPENDIX EXCEL Template 들 양식 안 맞는 목록 리스트 알려주시면 반영하겠습니다. 
SECL: 기본 DB 구성 후 ##으로 mapping하는 것은 SECL에서 수행 가능합니다.</t>
    <phoneticPr fontId="1" type="noConversion"/>
  </si>
  <si>
    <t>문의 사항
1. 동시 작업 불가능하게 할 기능 리스트 정보를 알려주세요
(Drawing -Tab, Line -ItemTag 등..)
SECL: 동일 tag의 datasheet의 동시 작업 불가, 같은 종류의 instrument datasheet 작성 시 동시 작업 불가, document 이름이 중복될 시 동시 작업 불가, 도면의 경우 수정중 key를 누를 시 타인의 수정 불가 (review만 가능)</t>
    <phoneticPr fontId="1" type="noConversion"/>
  </si>
  <si>
    <t>문의 사항
1. HMB Excel - Horizontal/Vertical 각각 예제 파일 부탁드릴게요
SECL: Vetical의 경우 현재 기능과 동일합니다.
        Horizontal의 경우 첨부 sheet 참고 바랍니다.</t>
    <phoneticPr fontId="1" type="noConversion"/>
  </si>
  <si>
    <t>도프텍 분석 내용/문의</t>
    <phoneticPr fontId="1" type="noConversion"/>
  </si>
  <si>
    <t>PAP에서 사용하는 Template를 사용해야만 Upload 가능 (전제조건)</t>
    <phoneticPr fontId="1" type="noConversion"/>
  </si>
  <si>
    <r>
      <t xml:space="preserve">!! Instrument D/S 9종이 어떤것인지 확인이 필요합니다.
</t>
    </r>
    <r>
      <rPr>
        <sz val="11"/>
        <color rgb="FFFF0000"/>
        <rFont val="맑은 고딕"/>
        <family val="3"/>
        <charset val="129"/>
        <scheme val="minor"/>
      </rPr>
      <t xml:space="preserve">
</t>
    </r>
    <r>
      <rPr>
        <b/>
        <sz val="11"/>
        <color rgb="FF0000FF"/>
        <rFont val="맑은 고딕"/>
        <family val="3"/>
        <charset val="129"/>
        <scheme val="minor"/>
      </rPr>
      <t>- Anlayzer, Control Valve, Flow/Lever/Pressure/Temperature Transmitter, PSV, Rupture Disc, Breather Valve</t>
    </r>
    <phoneticPr fontId="1" type="noConversion"/>
  </si>
  <si>
    <r>
      <t xml:space="preserve">Excel file(Data) -&gt; PAP에 등록 -&gt; PAP에서 IAP로 Data 전송 (Web Service)
</t>
    </r>
    <r>
      <rPr>
        <b/>
        <sz val="11"/>
        <color rgb="FF0000FF"/>
        <rFont val="맑은 고딕"/>
        <family val="3"/>
        <charset val="129"/>
        <scheme val="minor"/>
      </rPr>
      <t xml:space="preserve">
↓ 아래와 동일</t>
    </r>
    <phoneticPr fontId="1" type="noConversion"/>
  </si>
  <si>
    <r>
      <t xml:space="preserve">!! 최종 산출물은 어떤 형식을 원하시나요??
!! 기능정의서(ppt)상 UI(Sample)는 확정인가요??
</t>
    </r>
    <r>
      <rPr>
        <b/>
        <sz val="11"/>
        <color rgb="FF0000FF"/>
        <rFont val="맑은 고딕"/>
        <family val="3"/>
        <charset val="129"/>
        <scheme val="minor"/>
      </rPr>
      <t xml:space="preserve">
- 최종 산출물은 Flare Load Summary, PSV Datasheet, Loadman, PSVman 입니다.
  Loadman과 PSVman의 Data들은 Storage로 넣어두고 ①결과값만 DB화를 시킬지, 항목이 많지 않아서 ②전부 다 DB화를 할지는 추후 결정 예정.
- 기능정의서 PPT의 UI는 특별히 변경된 것은 없습니다.</t>
    </r>
    <phoneticPr fontId="1" type="noConversion"/>
  </si>
  <si>
    <r>
      <t xml:space="preserve">PAP에서 사용할 Default Unit 설정이 필요할듯 합니다.
예) Temperature
    - Value : 100
    - Unit : Cº, Fº 
    - 100이라는 값이 섭씨인지 화씨 인지 PAP Data만 가지고는 Unit정보랑 매칭하여 단위 변환을 하기 어려운 상태.
</t>
    </r>
    <r>
      <rPr>
        <b/>
        <sz val="11"/>
        <color rgb="FF0000FF"/>
        <rFont val="맑은 고딕"/>
        <family val="3"/>
        <charset val="129"/>
        <scheme val="minor"/>
      </rPr>
      <t xml:space="preserve">- Default Unit을 각 Project 별로 설정하고자 합니다. (기본적으로는 SI, USC, MKS(Metric), Project Unit (Manual Setting) 총 4종류의 선택지를 주려고 합니다.)
- 단위 환산용 계산기 pop-up 기능을 구현하고자 합니다. (추후 재 논의) </t>
    </r>
    <phoneticPr fontId="1" type="noConversion"/>
  </si>
  <si>
    <r>
      <t xml:space="preserve">PSN Data㔹 PFD와 Mapping 하고 SP P&amp;ID랑 Matching된 값들 중 Special Service가 있으면 P&amp;ID 에 Markup
Markup 할때 SQLite -&gt; DB로 변경 ( 기존 기능 수정 )
</t>
    </r>
    <r>
      <rPr>
        <sz val="11"/>
        <rFont val="맑은 고딕"/>
        <family val="3"/>
        <charset val="129"/>
        <scheme val="minor"/>
      </rPr>
      <t xml:space="preserve">
!! 도면 복사본의 정의 필요 ( 한도면에 표시할지, 여러도면으로 복사본을 표시할지 )
!! 예) 한 도면에 여러 개의 Special Service가 있을 경우 각각의 Special Service마다 Markup 후 도면 복사본을 생성해야하는지,
아니면 한 도면에 Color로 구분하여 하나의 도면으로 복사본을 생성해야 하는지 문의
"</t>
    </r>
    <r>
      <rPr>
        <b/>
        <sz val="11"/>
        <color rgb="FF0000FF"/>
        <rFont val="맑은 고딕"/>
        <family val="3"/>
        <charset val="129"/>
        <scheme val="minor"/>
      </rPr>
      <t>각각의 Special Service마다 Markup 후 도면 복사본을 생성" 이 맞습니다.</t>
    </r>
    <r>
      <rPr>
        <sz val="11"/>
        <rFont val="맑은 고딕"/>
        <family val="3"/>
        <charset val="129"/>
        <scheme val="minor"/>
      </rPr>
      <t xml:space="preserve">
</t>
    </r>
    <r>
      <rPr>
        <b/>
        <sz val="11"/>
        <color rgb="FF0000FF"/>
        <rFont val="맑은 고딕"/>
        <family val="3"/>
        <charset val="129"/>
        <scheme val="minor"/>
      </rPr>
      <t xml:space="preserve">PSN과 연계하여 line 속성을 가져 오는 것은 맞지만 SPPID에 mark-up 된 도면을 PFD상에 복사하는 것은 아닙니다.
PAP phase1에서 PAP상에 작화된 iPFD의 각 stream에 special service 해당 여부가 확인되는 기능까지는 구현되었고 phase 2에서는 각 stream 이 가지고 있는 special servcie 속성을 iPFD 상에 color mark-up 으로 구현하고자 하는 것 입니다. 이 때 special service의 종류는 하나가 아닌 다수 이며, 한 stream은 여러 종류의 special service에 동시에 해당될 수 있기 때문에 각 special service 별로 1 set의 mark-up 도면이 필요함 (PSN을 활용하여 SPPID에 color mark-up 하는 것은 당사 자체 수행 사항임) </t>
    </r>
    <phoneticPr fontId="1" type="noConversion"/>
  </si>
  <si>
    <t>dat/kgt 파일 및 각 항목별 설명, 연결할 PAP 내 data 모두 정리되면 송부드리겠습니다.
일단 dat 파일 각 항목 설명 파일 먼저 송부드리니 참고 부탁드리며, PAP에 구축된 attribute와 matching 작업 진행하여 재 송부드리겠습니다.</t>
    <phoneticPr fontId="1" type="noConversion"/>
  </si>
  <si>
    <r>
      <t xml:space="preserve">MAP Data 가져오기 (Web Service) -&gt; PAP에 등록
</t>
    </r>
    <r>
      <rPr>
        <b/>
        <sz val="11"/>
        <color rgb="FF0000FF"/>
        <rFont val="맑은 고딕"/>
        <family val="3"/>
        <charset val="129"/>
        <scheme val="minor"/>
      </rPr>
      <t>IAP, MAP와의 연계는 파일 없이 data만 흘러가도록 할 예정입니다. (DB to DB) (JSON을 통해)
해당 플랫폼에서 가져올 내용이 현재 확정되지 않았으나, 항목이 확정되고 타 플랫폼이 구축되면 해당 DB의 table 정보 알려드릴 예정입니다. 
MAP의 경우 현재는 Equipment DB의 datasource를 하나 더 추가 해 주시면 됩니다. (현재는 Data source는 Equipment list, PDS, PFD)</t>
    </r>
    <phoneticPr fontId="1" type="noConversion"/>
  </si>
  <si>
    <r>
      <t xml:space="preserve">D/S에 수치값에 따라 Equipment 크기 조절
!! Excel 상의 비정형 기능을 PAP 내에 구현하였을 때, 관리해야 하는 파일 OR 데이터 (ex, 비정형 데이터는 -&gt;이미지 파일, 입력된 값은 db에 저장 ) 정보 알려주세요
</t>
    </r>
    <r>
      <rPr>
        <b/>
        <sz val="11"/>
        <color rgb="FF0000FF"/>
        <rFont val="맑은 고딕"/>
        <family val="3"/>
        <charset val="129"/>
        <scheme val="minor"/>
      </rPr>
      <t>구두로 말씀드린 바와 같이 작화 프로그램 은 Excel Export 고려 하지 않으셔도 됩니다. 이미지파일 형태로 생성되어 DB에 저장되며 PDS (Datasheet)에 삽입되어야 합니다. (추후 재논의)</t>
    </r>
    <phoneticPr fontId="1" type="noConversion"/>
  </si>
  <si>
    <r>
      <t xml:space="preserve">1. Template Create UI
2. Template를 DB에 저장
3. Template 수정 기능
4. Attribute Mapping 기능 추가
Unit 정보를 어떻게 넣을지 협의 필요
</t>
    </r>
    <r>
      <rPr>
        <b/>
        <sz val="11"/>
        <color rgb="FF0000FF"/>
        <rFont val="맑은 고딕"/>
        <family val="3"/>
        <charset val="129"/>
        <scheme val="minor"/>
      </rPr>
      <t>구현 방법에 대해 추후 별도 논의하고자 합니다.</t>
    </r>
    <phoneticPr fontId="1" type="noConversion"/>
  </si>
  <si>
    <r>
      <t xml:space="preserve">!! 1차 기능에서 추가된 Export 되는 APPENDIX EXCEL Template는 Mapping 따로 안 하고, PAP 내에 업로드된 데이터를 Excel 양식에 맞게 데이터 출력 반영하고 있습니다. 
문의 답변 주신 ## Mapping이 필요한 부분인가요?
</t>
    </r>
    <r>
      <rPr>
        <b/>
        <sz val="11"/>
        <color rgb="FF0000FF"/>
        <rFont val="맑은 고딕"/>
        <family val="3"/>
        <charset val="129"/>
        <scheme val="minor"/>
      </rPr>
      <t>아닙니다. ## Mapping은 필요 없으며, Excel Export시 원하는 항목만 골라서 Export 하는 기능은 기본적으로 List 형태의 모든 문서에 적용되어야 합니다.</t>
    </r>
    <phoneticPr fontId="1" type="noConversion"/>
  </si>
  <si>
    <r>
      <t xml:space="preserve">해당 기능이 가장먼저 정의되어야 할것으로 판단됨.
!! Knox 와의 연계 부분이 빠르게 협의되어야 합니다.
</t>
    </r>
    <r>
      <rPr>
        <b/>
        <sz val="11"/>
        <color rgb="FF0000FF"/>
        <rFont val="맑은 고딕"/>
        <family val="3"/>
        <charset val="129"/>
        <scheme val="minor"/>
      </rPr>
      <t>Know 연계 관련해서 협의 필요한 사항을 정리해서 알려주시기 바랍니다.</t>
    </r>
    <phoneticPr fontId="1" type="noConversion"/>
  </si>
  <si>
    <r>
      <t xml:space="preserve">Geometry Data(Excel) Import 하는 기능으로
PAP에 Import 후 Hytos file로 Export
Geometry Data -&gt; PAP에서 Import -&gt; Topology 구성 -&gt; Hytos file로 저장
</t>
    </r>
    <r>
      <rPr>
        <b/>
        <sz val="11"/>
        <color rgb="FF0000FF"/>
        <rFont val="맑은 고딕"/>
        <family val="3"/>
        <charset val="129"/>
        <scheme val="minor"/>
      </rPr>
      <t>-&gt;Geometry Data(Plot Plan)를 Excel 형식으로 변환 -&gt; Excel을 PAP로 Import -&gt; PAP 내부에서 Plot 정보 처리방법 고민 필요 -&gt; Hytos File로 저장
-&gt; Geometry Data 변환 방법(Excel Sheet)은 기술센터와 논의 후 추후 송부예정이고 PAP내에 구성되는 방법은 3D와 유사할 것으로 생각되나 Line No. Mapping이 아닌 다른 항목과의 Mapping이 필요할 것으로 판단됩니다. 현재 1차 초안 공유드립니다. (1.1첨부.xlsx)</t>
    </r>
    <phoneticPr fontId="1" type="noConversion"/>
  </si>
  <si>
    <r>
      <t xml:space="preserve">3D Data -&gt; PAP(Line No. Mapping) -&gt; Attribute Sum -&gt; Hytos file로 저장
</t>
    </r>
    <r>
      <rPr>
        <b/>
        <sz val="11"/>
        <color rgb="FF0000FF"/>
        <rFont val="맑은 고딕"/>
        <family val="3"/>
        <charset val="129"/>
        <scheme val="minor"/>
      </rPr>
      <t>-&gt; 첨부 Excel File 참고 바랍니다. As-Is는 기존에 송부드린 Attribute이고 To-Be가 수정이 필요하다고 판단되는 부분입니다. (1.1.1첨부.xlsx)</t>
    </r>
    <phoneticPr fontId="1" type="noConversion"/>
  </si>
  <si>
    <r>
      <t xml:space="preserve">Hytos file을 PAP에 Upload ( Attribute 추가 )
!! 기능정의서(ppt)에 '개선 후 기능' 항목에 대한 상세 설명이 필요할듯 합니다.
</t>
    </r>
    <r>
      <rPr>
        <b/>
        <sz val="11"/>
        <color rgb="FF0000FF"/>
        <rFont val="맑은 고딕"/>
        <family val="3"/>
        <charset val="129"/>
        <scheme val="minor"/>
      </rPr>
      <t>-&gt; Control Valve or Flowmeter의 Hytos 계산시 Flowrate항목에 Minimum/Normal/Maximum의 Flowrate가 들어가서 총 세번의 계산을 하게 되는데, 해당 계산을 Flowrate Min.으로 정하고 계산을 하면 Instrument Datasheet에 자동으로 Min유량과 그에 대한 결과값이 Upload되게 하는 기능입니다.</t>
    </r>
    <phoneticPr fontId="1" type="noConversion"/>
  </si>
  <si>
    <r>
      <t xml:space="preserve">PAP -&gt; Hytos file Export -&gt; Hytos에서 계산 -&gt; PAP Import
!! 정확한 상세 로직 설명이 필요합니다.
!! 어느 시점에 Hytos에서 결과값을 확인 하는지 정의가 필요합니다.
</t>
    </r>
    <r>
      <rPr>
        <b/>
        <sz val="11"/>
        <color rgb="FF0000FF"/>
        <rFont val="맑은 고딕"/>
        <family val="3"/>
        <charset val="129"/>
        <scheme val="minor"/>
      </rPr>
      <t>-&gt; Hytos에서 계산을 위한 Button을 누르면 PPT에서 보이는것과 같이 결과 화면이 나오는데 PAP에 저장되어 있는 Equipment 및 Control Valve의 Datasheet의 정보와 비교하는 테이블을 추가 할 예정입니다.
-&gt; 시점은 Hytos의 Calculation Button을 누르고 결과값이 나올때입니다.
-&gt; 해당 Attribute는 차주에 송부토록 하겠습니다.</t>
    </r>
    <phoneticPr fontId="1" type="noConversion"/>
  </si>
  <si>
    <r>
      <t xml:space="preserve">PSN Data를 통해 PFD와 Mapping하고 PFD의 Data를 SP P&amp;ID Data와 Matching.
현재 Topology가 Equipment To Equipment만 구현되어 있음( Tee 부분은 고려안됨 )
!! SPPIDPipeSystemNetwork 파일 내에 PSN PSNRevisionNumber 내림차순 최신인 데이터로 반영하여, 개발하면 될까요?
</t>
    </r>
    <r>
      <rPr>
        <b/>
        <sz val="11"/>
        <color rgb="FF0000FF"/>
        <rFont val="맑은 고딕"/>
        <family val="3"/>
        <charset val="129"/>
        <scheme val="minor"/>
      </rPr>
      <t>-&gt; Equipment To Equipment와 더불어 Branch부분을 만나면 역으로 시작점을 찾고 Branch 후단의 Equipment를 찾는 Logic도 구현되어 있는지
확인하여 주시고, SPPIDPathItem File의 Topology SET OID별로 Sorting후 SequenceData_OID 오름차순 순으로 정렬하여 Test 부탁드립니다.</t>
    </r>
    <phoneticPr fontId="1" type="noConversion"/>
  </si>
  <si>
    <r>
      <t xml:space="preserve">
PIMS(재질정보) -&gt; Excel file 받음
재질정보 -&gt; PFD에 Assign -&gt; Comparring
!! 자세한 기능 설명이 필요할 듯 합니다.
!! 최종 결과물이 어떤 형태를 원하시는지도 알려주세요.
</t>
    </r>
    <r>
      <rPr>
        <b/>
        <sz val="11"/>
        <color rgb="FF0000FF"/>
        <rFont val="맑은 고딕"/>
        <family val="3"/>
        <charset val="129"/>
        <scheme val="minor"/>
      </rPr>
      <t>- corrosion rate 계산 eqution은 포함하지 않기로 함
- PIMS 자료 송부드리겠습니다. (일단 Excel 형태로 제공드립니다. DATA 형태 참고만 부탁드립니다. 추후에는 DB to DB로 연결하게 될 것입니다.)
  PJT 마다 PMS가 다르게 구성되므로 PJT 시작시 타 DB에서 가져오는 UI 개발 필요합니다.
- iPFD 상에 입력한 재질정보 (Source는 MSD) 가 해당 Line에 적합한 재질인지를 검토하는 기능을 구현하려고 합니다. PIMS 에는 해당 재질 (Piping class) 이 적용 가능한 온도, 압력 등의 정보가 있는데, MSD에 지정된 재질이 이를 만족하는 재질인지를 검토하는 기능을 구현하고자 합니다.
- 최종 성과물은 Comparison table이 될 것이며, comparison table에 들어갈 항목은 우측에 기입된 바와 같이 아래 항목들입니다.
;대표 물질, CA, Special Service, Schedule no., ID, OD, Thickness 등</t>
    </r>
    <phoneticPr fontId="1" type="noConversion"/>
  </si>
  <si>
    <r>
      <t xml:space="preserve">!! Data는 추후 제공받기로 하였는데 대략적 일정을 알려주세요.
!! DB Structure 구성과 볼륨 산정에 필요합니다.
!! Consistency Check는 어떤 기능을 구현해야하는지 상세 설명이 필요합니다.
</t>
    </r>
    <r>
      <rPr>
        <b/>
        <sz val="11"/>
        <color rgb="FF0000FF"/>
        <rFont val="맑은 고딕"/>
        <family val="3"/>
        <charset val="129"/>
        <scheme val="minor"/>
      </rPr>
      <t>- PIMS 자료 송부드리겠습니다. (3.1 첨부와 동일)
- PAP에 입력된 Data들로 산출된 Material, CA, Fluid 등의 PIMS 정보와 대조
  ㆍ특정 라인의 Service를 그 라인의 선정된 Material이 해당 Service를 커버하는지 여부 등</t>
    </r>
    <phoneticPr fontId="1" type="noConversion"/>
  </si>
  <si>
    <r>
      <t xml:space="preserve">BEDD Data 수정 및 Data 삽입(일괄)
!! Steam Table은 언제 설명이 가능하실까요??
!! 단순 계산기의 정도가 볼륨 산정에 애매하여 예시나 종류정도의 설명이 필요합니다.
</t>
    </r>
    <r>
      <rPr>
        <b/>
        <sz val="11"/>
        <color rgb="FF0000FF"/>
        <rFont val="맑은 고딕"/>
        <family val="3"/>
        <charset val="129"/>
        <scheme val="minor"/>
      </rPr>
      <t>- Steam Table, Physical Property Sheet 암호 해제하여 송부 드리겠습니다.
  이 두가지는 결과값만 DB로 저장하려합니다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</si>
</sst>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24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color rgb="FF00B0F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2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 vertical="center"/>
    </xf>
    <xf numFmtId="0" fontId="0" fillId="0" borderId="0" xfId="0" applyFill="1">
      <alignment vertical="center"/>
    </xf>
    <xf numFmtId="14" fontId="6" fillId="0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3" xfId="0" applyFont="1" applyFill="1" applyBorder="1">
      <alignment vertical="center"/>
    </xf>
    <xf numFmtId="0" fontId="5" fillId="0" borderId="7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5" fillId="0" borderId="5" xfId="0" applyFont="1" applyFill="1" applyBorder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quotePrefix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 wrapText="1"/>
    </xf>
    <xf numFmtId="0" fontId="5" fillId="0" borderId="1" xfId="0" quotePrefix="1" applyFont="1" applyFill="1" applyBorder="1" applyAlignment="1">
      <alignment horizontal="right" vertical="center"/>
    </xf>
    <xf numFmtId="0" fontId="5" fillId="0" borderId="4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5" xfId="0" quotePrefix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/>
    </xf>
    <xf numFmtId="0" fontId="5" fillId="0" borderId="17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5" fillId="0" borderId="19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3" xfId="0" applyFont="1" applyFill="1" applyBorder="1">
      <alignment vertical="center"/>
    </xf>
    <xf numFmtId="0" fontId="5" fillId="0" borderId="13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14" xfId="0" applyFont="1" applyFill="1" applyBorder="1">
      <alignment vertical="center"/>
    </xf>
    <xf numFmtId="0" fontId="5" fillId="0" borderId="3" xfId="0" quotePrefix="1" applyFont="1" applyFill="1" applyBorder="1" applyAlignment="1">
      <alignment horizontal="center" vertical="center"/>
    </xf>
    <xf numFmtId="0" fontId="5" fillId="0" borderId="12" xfId="0" applyFont="1" applyFill="1" applyBorder="1">
      <alignment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1" xfId="0" quotePrefix="1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32" xfId="0" applyFont="1" applyFill="1" applyBorder="1">
      <alignment vertical="center"/>
    </xf>
    <xf numFmtId="0" fontId="5" fillId="0" borderId="29" xfId="0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5" fillId="0" borderId="14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5" fillId="0" borderId="12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vertical="center" wrapText="1"/>
    </xf>
    <xf numFmtId="0" fontId="5" fillId="0" borderId="32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vertical="center" wrapText="1"/>
    </xf>
    <xf numFmtId="0" fontId="5" fillId="3" borderId="14" xfId="0" applyFont="1" applyFill="1" applyBorder="1" applyAlignment="1">
      <alignment vertical="center" wrapText="1"/>
    </xf>
    <xf numFmtId="0" fontId="5" fillId="3" borderId="12" xfId="0" applyFont="1" applyFill="1" applyBorder="1" applyAlignment="1">
      <alignment vertical="center" wrapText="1"/>
    </xf>
    <xf numFmtId="0" fontId="5" fillId="3" borderId="32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3" borderId="13" xfId="0" applyFont="1" applyFill="1" applyBorder="1">
      <alignment vertical="center"/>
    </xf>
    <xf numFmtId="0" fontId="5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vertical="center" wrapText="1"/>
    </xf>
    <xf numFmtId="0" fontId="9" fillId="0" borderId="35" xfId="0" applyFont="1" applyFill="1" applyBorder="1" applyAlignment="1">
      <alignment vertical="center" wrapText="1"/>
    </xf>
    <xf numFmtId="0" fontId="9" fillId="0" borderId="35" xfId="0" applyFont="1" applyFill="1" applyBorder="1">
      <alignment vertical="center"/>
    </xf>
    <xf numFmtId="0" fontId="9" fillId="0" borderId="36" xfId="0" applyFont="1" applyFill="1" applyBorder="1" applyAlignment="1">
      <alignment vertical="center" wrapText="1"/>
    </xf>
    <xf numFmtId="0" fontId="5" fillId="0" borderId="35" xfId="0" applyFont="1" applyFill="1" applyBorder="1">
      <alignment vertical="center"/>
    </xf>
    <xf numFmtId="0" fontId="9" fillId="0" borderId="37" xfId="0" applyFont="1" applyFill="1" applyBorder="1">
      <alignment vertical="center"/>
    </xf>
    <xf numFmtId="0" fontId="5" fillId="3" borderId="8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top" wrapText="1"/>
    </xf>
    <xf numFmtId="0" fontId="5" fillId="4" borderId="1" xfId="0" applyFont="1" applyFill="1" applyBorder="1">
      <alignment vertical="center"/>
    </xf>
    <xf numFmtId="0" fontId="11" fillId="4" borderId="1" xfId="0" applyFont="1" applyFill="1" applyBorder="1" applyAlignment="1">
      <alignment vertical="center" wrapText="1"/>
    </xf>
    <xf numFmtId="0" fontId="5" fillId="4" borderId="29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149679</xdr:colOff>
      <xdr:row>7</xdr:row>
      <xdr:rowOff>1387927</xdr:rowOff>
    </xdr:from>
    <xdr:to>
      <xdr:col>13</xdr:col>
      <xdr:colOff>7710032</xdr:colOff>
      <xdr:row>7</xdr:row>
      <xdr:rowOff>2832016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05504" y="7769677"/>
          <a:ext cx="7560353" cy="1442357"/>
        </a:xfrm>
        <a:prstGeom prst="rect">
          <a:avLst/>
        </a:prstGeom>
      </xdr:spPr>
    </xdr:pic>
    <xdr:clientData/>
  </xdr:twoCellAnchor>
  <xdr:twoCellAnchor>
    <xdr:from>
      <xdr:col>13</xdr:col>
      <xdr:colOff>2000250</xdr:colOff>
      <xdr:row>7</xdr:row>
      <xdr:rowOff>2163534</xdr:rowOff>
    </xdr:from>
    <xdr:to>
      <xdr:col>13</xdr:col>
      <xdr:colOff>7184572</xdr:colOff>
      <xdr:row>7</xdr:row>
      <xdr:rowOff>2408464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29556075" y="8545284"/>
          <a:ext cx="5184322" cy="244930"/>
        </a:xfrm>
        <a:prstGeom prst="rect">
          <a:avLst/>
        </a:prstGeom>
        <a:noFill/>
        <a:ln w="222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rtlCol="0" anchor="ctr"/>
        <a:lstStyle>
          <a:defPPr>
            <a:defRPr lang="en-US"/>
          </a:defPPr>
          <a:lvl1pPr algn="ctr" rtl="0" fontAlgn="base">
            <a:spcBef>
              <a:spcPct val="0"/>
            </a:spcBef>
            <a:spcAft>
              <a:spcPct val="0"/>
            </a:spcAft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1pPr>
          <a:lvl2pPr marL="455694" algn="ctr" rtl="0" fontAlgn="base">
            <a:spcBef>
              <a:spcPct val="0"/>
            </a:spcBef>
            <a:spcAft>
              <a:spcPct val="0"/>
            </a:spcAft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2pPr>
          <a:lvl3pPr marL="911392" algn="ctr" rtl="0" fontAlgn="base">
            <a:spcBef>
              <a:spcPct val="0"/>
            </a:spcBef>
            <a:spcAft>
              <a:spcPct val="0"/>
            </a:spcAft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3pPr>
          <a:lvl4pPr marL="1367081" algn="ctr" rtl="0" fontAlgn="base">
            <a:spcBef>
              <a:spcPct val="0"/>
            </a:spcBef>
            <a:spcAft>
              <a:spcPct val="0"/>
            </a:spcAft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4pPr>
          <a:lvl5pPr marL="1822777" algn="ctr" rtl="0" fontAlgn="base">
            <a:spcBef>
              <a:spcPct val="0"/>
            </a:spcBef>
            <a:spcAft>
              <a:spcPct val="0"/>
            </a:spcAft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5pPr>
          <a:lvl6pPr marL="2278472" algn="l" defTabSz="911392" rtl="0" eaLnBrk="1" latinLnBrk="1" hangingPunct="1"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6pPr>
          <a:lvl7pPr marL="2734171" algn="l" defTabSz="911392" rtl="0" eaLnBrk="1" latinLnBrk="1" hangingPunct="1"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7pPr>
          <a:lvl8pPr marL="3189860" algn="l" defTabSz="911392" rtl="0" eaLnBrk="1" latinLnBrk="1" hangingPunct="1"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8pPr>
          <a:lvl9pPr marL="3645555" algn="l" defTabSz="911392" rtl="0" eaLnBrk="1" latinLnBrk="1" hangingPunct="1">
            <a:defRPr sz="1400" b="1" kern="1200">
              <a:solidFill>
                <a:schemeClr val="tx1"/>
              </a:solidFill>
              <a:latin typeface="Lucida Sans Unicode" pitchFamily="34" charset="0"/>
              <a:ea typeface="HY견명조" pitchFamily="18" charset="-127"/>
              <a:cs typeface="+mn-cs"/>
            </a:defRPr>
          </a:lvl9pPr>
        </a:lstStyle>
        <a:p>
          <a:pPr algn="ctr"/>
          <a:endParaRPr lang="ko-KR" altLang="en-US"/>
        </a:p>
      </xdr:txBody>
    </xdr:sp>
    <xdr:clientData/>
  </xdr:twoCellAnchor>
  <xdr:twoCellAnchor>
    <xdr:from>
      <xdr:col>13</xdr:col>
      <xdr:colOff>7178540</xdr:colOff>
      <xdr:row>7</xdr:row>
      <xdr:rowOff>2291588</xdr:rowOff>
    </xdr:from>
    <xdr:to>
      <xdr:col>13</xdr:col>
      <xdr:colOff>8191794</xdr:colOff>
      <xdr:row>7</xdr:row>
      <xdr:rowOff>2291588</xdr:rowOff>
    </xdr:to>
    <xdr:cxnSp macro="">
      <xdr:nvCxnSpPr>
        <xdr:cNvPr id="8" name="직선 화살표 연결선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 flipH="1">
          <a:off x="34734365" y="8673338"/>
          <a:ext cx="1013254" cy="0"/>
        </a:xfrm>
        <a:prstGeom prst="straightConnector1">
          <a:avLst/>
        </a:prstGeom>
        <a:solidFill>
          <a:schemeClr val="bg1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13</xdr:col>
      <xdr:colOff>8205108</xdr:colOff>
      <xdr:row>7</xdr:row>
      <xdr:rowOff>2041071</xdr:rowOff>
    </xdr:from>
    <xdr:ext cx="1568122" cy="50847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5760933" y="8422821"/>
          <a:ext cx="1568122" cy="50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1100" b="1">
              <a:solidFill>
                <a:srgbClr val="FF0000"/>
              </a:solidFill>
            </a:rPr>
            <a:t>Flowrate Min/Nor/</a:t>
          </a:r>
          <a:r>
            <a:rPr lang="en-US" altLang="ko-KR" sz="1100" b="1" baseline="0">
              <a:solidFill>
                <a:srgbClr val="FF0000"/>
              </a:solidFill>
            </a:rPr>
            <a:t>Max</a:t>
          </a:r>
        </a:p>
        <a:p>
          <a:r>
            <a:rPr lang="en-US" altLang="ko-KR" sz="1100" b="1" baseline="0">
              <a:solidFill>
                <a:srgbClr val="FF0000"/>
              </a:solidFill>
            </a:rPr>
            <a:t>Case</a:t>
          </a:r>
          <a:r>
            <a:rPr lang="ko-KR" altLang="en-US" sz="1100" b="1" baseline="0">
              <a:solidFill>
                <a:srgbClr val="FF0000"/>
              </a:solidFill>
            </a:rPr>
            <a:t>로 표기 변경</a:t>
          </a:r>
          <a:endParaRPr lang="ko-KR" altLang="en-US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13</xdr:col>
      <xdr:colOff>1593273</xdr:colOff>
      <xdr:row>7</xdr:row>
      <xdr:rowOff>3290455</xdr:rowOff>
    </xdr:from>
    <xdr:to>
      <xdr:col>13</xdr:col>
      <xdr:colOff>5575417</xdr:colOff>
      <xdr:row>7</xdr:row>
      <xdr:rowOff>5065058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49098" y="9672205"/>
          <a:ext cx="3982144" cy="1765944"/>
        </a:xfrm>
        <a:prstGeom prst="rect">
          <a:avLst/>
        </a:prstGeom>
      </xdr:spPr>
    </xdr:pic>
    <xdr:clientData/>
  </xdr:twoCellAnchor>
  <xdr:twoCellAnchor>
    <xdr:from>
      <xdr:col>13</xdr:col>
      <xdr:colOff>3003176</xdr:colOff>
      <xdr:row>7</xdr:row>
      <xdr:rowOff>2386853</xdr:rowOff>
    </xdr:from>
    <xdr:to>
      <xdr:col>13</xdr:col>
      <xdr:colOff>3507441</xdr:colOff>
      <xdr:row>7</xdr:row>
      <xdr:rowOff>3429000</xdr:rowOff>
    </xdr:to>
    <xdr:cxnSp macro="">
      <xdr:nvCxnSpPr>
        <xdr:cNvPr id="11" name="직선 화살표 연결선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 bwMode="auto">
        <a:xfrm>
          <a:off x="30559001" y="8768603"/>
          <a:ext cx="504265" cy="1042147"/>
        </a:xfrm>
        <a:prstGeom prst="straightConnector1">
          <a:avLst/>
        </a:prstGeom>
        <a:solidFill>
          <a:schemeClr val="bg1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13</xdr:col>
      <xdr:colOff>4477871</xdr:colOff>
      <xdr:row>7</xdr:row>
      <xdr:rowOff>2454088</xdr:rowOff>
    </xdr:from>
    <xdr:to>
      <xdr:col>13</xdr:col>
      <xdr:colOff>4560794</xdr:colOff>
      <xdr:row>7</xdr:row>
      <xdr:rowOff>3469341</xdr:rowOff>
    </xdr:to>
    <xdr:cxnSp macro="">
      <xdr:nvCxnSpPr>
        <xdr:cNvPr id="12" name="직선 화살표 연결선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 bwMode="auto">
        <a:xfrm flipH="1">
          <a:off x="32033696" y="8835838"/>
          <a:ext cx="82923" cy="1015253"/>
        </a:xfrm>
        <a:prstGeom prst="straightConnector1">
          <a:avLst/>
        </a:prstGeom>
        <a:solidFill>
          <a:schemeClr val="bg1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13</xdr:col>
      <xdr:colOff>5280213</xdr:colOff>
      <xdr:row>7</xdr:row>
      <xdr:rowOff>2431676</xdr:rowOff>
    </xdr:from>
    <xdr:to>
      <xdr:col>13</xdr:col>
      <xdr:colOff>6028764</xdr:colOff>
      <xdr:row>7</xdr:row>
      <xdr:rowOff>3487270</xdr:rowOff>
    </xdr:to>
    <xdr:cxnSp macro="">
      <xdr:nvCxnSpPr>
        <xdr:cNvPr id="13" name="직선 화살표 연결선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 bwMode="auto">
        <a:xfrm flipH="1">
          <a:off x="32836038" y="8813426"/>
          <a:ext cx="748551" cy="1055594"/>
        </a:xfrm>
        <a:prstGeom prst="straightConnector1">
          <a:avLst/>
        </a:prstGeom>
        <a:solidFill>
          <a:schemeClr val="bg1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13</xdr:col>
      <xdr:colOff>5534104</xdr:colOff>
      <xdr:row>7</xdr:row>
      <xdr:rowOff>3041597</xdr:rowOff>
    </xdr:from>
    <xdr:ext cx="2612571" cy="824072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3089929" y="9423347"/>
          <a:ext cx="2612571" cy="824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ko-KR" altLang="en-US" sz="1100" b="1">
              <a:solidFill>
                <a:srgbClr val="FF0000"/>
              </a:solidFill>
            </a:rPr>
            <a:t>계산 결과를 </a:t>
          </a:r>
          <a:r>
            <a:rPr lang="en-US" altLang="ko-KR" sz="1100" b="1">
              <a:solidFill>
                <a:srgbClr val="FF0000"/>
              </a:solidFill>
            </a:rPr>
            <a:t>Instrument Datasheet</a:t>
          </a:r>
          <a:r>
            <a:rPr lang="ko-KR" altLang="en-US" sz="1100" b="1">
              <a:solidFill>
                <a:srgbClr val="FF0000"/>
              </a:solidFill>
            </a:rPr>
            <a:t>로 </a:t>
          </a:r>
          <a:r>
            <a:rPr lang="en-US" altLang="ko-KR" sz="1100" b="1">
              <a:solidFill>
                <a:srgbClr val="FF0000"/>
              </a:solidFill>
            </a:rPr>
            <a:t>Export</a:t>
          </a:r>
          <a:r>
            <a:rPr lang="ko-KR" altLang="en-US" sz="1100" b="1">
              <a:solidFill>
                <a:srgbClr val="FF0000"/>
              </a:solidFill>
            </a:rPr>
            <a:t>시에 각각 </a:t>
          </a:r>
          <a:r>
            <a:rPr lang="en-US" altLang="ko-KR" sz="1100" b="1">
              <a:solidFill>
                <a:srgbClr val="FF0000"/>
              </a:solidFill>
            </a:rPr>
            <a:t>Case</a:t>
          </a:r>
          <a:r>
            <a:rPr lang="ko-KR" altLang="en-US" sz="1100" b="1">
              <a:solidFill>
                <a:srgbClr val="FF0000"/>
              </a:solidFill>
            </a:rPr>
            <a:t>로 결과값이 들어갈 수 있게</a:t>
          </a:r>
        </a:p>
      </xdr:txBody>
    </xdr:sp>
    <xdr:clientData/>
  </xdr:oneCellAnchor>
  <xdr:twoCellAnchor editAs="oneCell">
    <xdr:from>
      <xdr:col>13</xdr:col>
      <xdr:colOff>51226</xdr:colOff>
      <xdr:row>10</xdr:row>
      <xdr:rowOff>2374555</xdr:rowOff>
    </xdr:from>
    <xdr:to>
      <xdr:col>13</xdr:col>
      <xdr:colOff>4062933</xdr:colOff>
      <xdr:row>10</xdr:row>
      <xdr:rowOff>5024887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0288" b="4872"/>
        <a:stretch/>
      </xdr:blipFill>
      <xdr:spPr>
        <a:xfrm>
          <a:off x="27607051" y="16252480"/>
          <a:ext cx="4011707" cy="2650332"/>
        </a:xfrm>
        <a:prstGeom prst="rect">
          <a:avLst/>
        </a:prstGeom>
      </xdr:spPr>
    </xdr:pic>
    <xdr:clientData/>
  </xdr:twoCellAnchor>
  <xdr:twoCellAnchor>
    <xdr:from>
      <xdr:col>13</xdr:col>
      <xdr:colOff>3036794</xdr:colOff>
      <xdr:row>10</xdr:row>
      <xdr:rowOff>2998083</xdr:rowOff>
    </xdr:from>
    <xdr:to>
      <xdr:col>13</xdr:col>
      <xdr:colOff>4247029</xdr:colOff>
      <xdr:row>10</xdr:row>
      <xdr:rowOff>3984200</xdr:rowOff>
    </xdr:to>
    <xdr:sp macro="" textlink="">
      <xdr:nvSpPr>
        <xdr:cNvPr id="16" name="타원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0592619" y="16876008"/>
          <a:ext cx="1210235" cy="986117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13</xdr:col>
      <xdr:colOff>4318660</xdr:colOff>
      <xdr:row>10</xdr:row>
      <xdr:rowOff>1799853</xdr:rowOff>
    </xdr:from>
    <xdr:to>
      <xdr:col>13</xdr:col>
      <xdr:colOff>9571883</xdr:colOff>
      <xdr:row>10</xdr:row>
      <xdr:rowOff>5106389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9878" t="56966" r="5730" b="10878"/>
        <a:stretch/>
      </xdr:blipFill>
      <xdr:spPr>
        <a:xfrm>
          <a:off x="31874485" y="15677778"/>
          <a:ext cx="5253223" cy="3306536"/>
        </a:xfrm>
        <a:prstGeom prst="rect">
          <a:avLst/>
        </a:prstGeom>
      </xdr:spPr>
    </xdr:pic>
    <xdr:clientData/>
  </xdr:twoCellAnchor>
  <xdr:twoCellAnchor>
    <xdr:from>
      <xdr:col>13</xdr:col>
      <xdr:colOff>4247029</xdr:colOff>
      <xdr:row>10</xdr:row>
      <xdr:rowOff>3453121</xdr:rowOff>
    </xdr:from>
    <xdr:to>
      <xdr:col>13</xdr:col>
      <xdr:colOff>4318660</xdr:colOff>
      <xdr:row>10</xdr:row>
      <xdr:rowOff>3491142</xdr:rowOff>
    </xdr:to>
    <xdr:cxnSp macro="">
      <xdr:nvCxnSpPr>
        <xdr:cNvPr id="18" name="직선 화살표 연결선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>
          <a:stCxn id="17" idx="1"/>
          <a:endCxn id="16" idx="6"/>
        </xdr:cNvCxnSpPr>
      </xdr:nvCxnSpPr>
      <xdr:spPr>
        <a:xfrm flipH="1">
          <a:off x="31802854" y="17331046"/>
          <a:ext cx="71631" cy="38021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6170148</xdr:colOff>
      <xdr:row>10</xdr:row>
      <xdr:rowOff>4011197</xdr:rowOff>
    </xdr:from>
    <xdr:to>
      <xdr:col>13</xdr:col>
      <xdr:colOff>7380383</xdr:colOff>
      <xdr:row>10</xdr:row>
      <xdr:rowOff>4997314</xdr:rowOff>
    </xdr:to>
    <xdr:sp macro="" textlink="">
      <xdr:nvSpPr>
        <xdr:cNvPr id="19" name="타원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3725973" y="17889122"/>
          <a:ext cx="1210235" cy="986117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oneCellAnchor>
    <xdr:from>
      <xdr:col>13</xdr:col>
      <xdr:colOff>6354536</xdr:colOff>
      <xdr:row>10</xdr:row>
      <xdr:rowOff>4299857</xdr:rowOff>
    </xdr:from>
    <xdr:ext cx="1016176" cy="50847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3910361" y="18177782"/>
          <a:ext cx="1016176" cy="50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1100" b="1">
              <a:solidFill>
                <a:srgbClr val="FF0000"/>
              </a:solidFill>
            </a:rPr>
            <a:t>Min/Nor/</a:t>
          </a:r>
          <a:r>
            <a:rPr lang="en-US" altLang="ko-KR" sz="1100" b="1" baseline="0">
              <a:solidFill>
                <a:srgbClr val="FF0000"/>
              </a:solidFill>
            </a:rPr>
            <a:t>Max</a:t>
          </a:r>
        </a:p>
        <a:p>
          <a:r>
            <a:rPr lang="en-US" altLang="ko-KR" sz="1100" b="1" baseline="0">
              <a:solidFill>
                <a:srgbClr val="FF0000"/>
              </a:solidFill>
            </a:rPr>
            <a:t>Case </a:t>
          </a:r>
          <a:r>
            <a:rPr lang="ko-KR" altLang="en-US" sz="1100" b="1" baseline="0">
              <a:solidFill>
                <a:srgbClr val="FF0000"/>
              </a:solidFill>
            </a:rPr>
            <a:t>표기</a:t>
          </a:r>
          <a:endParaRPr lang="ko-KR" altLang="en-US" sz="1100" b="1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0"/>
  <sheetViews>
    <sheetView tabSelected="1" view="pageBreakPreview" zoomScale="55" zoomScaleNormal="85" zoomScaleSheetLayoutView="55" workbookViewId="0">
      <selection sqref="A1:O1"/>
    </sheetView>
  </sheetViews>
  <sheetFormatPr defaultRowHeight="16.5" x14ac:dyDescent="0.3"/>
  <cols>
    <col min="1" max="2" width="19.25" style="5" customWidth="1"/>
    <col min="3" max="4" width="11.125" style="5" customWidth="1"/>
    <col min="5" max="6" width="5.5" style="8" customWidth="1"/>
    <col min="7" max="7" width="33.75" style="8" customWidth="1"/>
    <col min="8" max="8" width="75.5" style="5" customWidth="1"/>
    <col min="9" max="9" width="63" style="5" customWidth="1"/>
    <col min="10" max="10" width="11.875" style="61" customWidth="1"/>
    <col min="11" max="11" width="13.875" style="8" customWidth="1"/>
    <col min="12" max="12" width="48.75" customWidth="1"/>
    <col min="13" max="13" width="59.875" customWidth="1"/>
    <col min="14" max="14" width="128.5" customWidth="1"/>
    <col min="15" max="15" width="50.75" customWidth="1"/>
  </cols>
  <sheetData>
    <row r="1" spans="1:15" ht="38.25" x14ac:dyDescent="0.3">
      <c r="A1" s="94" t="s">
        <v>174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</row>
    <row r="2" spans="1:15" x14ac:dyDescent="0.3">
      <c r="K2" s="9"/>
      <c r="O2" s="9">
        <f ca="1">TODAY()</f>
        <v>44285</v>
      </c>
    </row>
    <row r="3" spans="1:15" x14ac:dyDescent="0.3">
      <c r="K3" s="9"/>
      <c r="O3" s="9" t="s">
        <v>54</v>
      </c>
    </row>
    <row r="4" spans="1:15" ht="17.25" thickBot="1" x14ac:dyDescent="0.35">
      <c r="A4" s="4"/>
      <c r="B4" s="4"/>
      <c r="C4" s="4"/>
      <c r="D4" s="4"/>
      <c r="E4" s="3"/>
      <c r="F4" s="3"/>
      <c r="G4" s="3"/>
      <c r="H4" s="4"/>
      <c r="I4" s="4"/>
      <c r="J4" s="62"/>
      <c r="K4" s="7"/>
    </row>
    <row r="5" spans="1:15" s="1" customFormat="1" ht="17.25" thickBot="1" x14ac:dyDescent="0.35">
      <c r="A5" s="101" t="s">
        <v>141</v>
      </c>
      <c r="B5" s="102"/>
      <c r="C5" s="99"/>
      <c r="D5" s="99"/>
      <c r="E5" s="99" t="s">
        <v>6</v>
      </c>
      <c r="F5" s="99"/>
      <c r="G5" s="100"/>
      <c r="H5" s="41" t="s">
        <v>39</v>
      </c>
      <c r="I5" s="40" t="s">
        <v>135</v>
      </c>
      <c r="J5" s="42" t="s">
        <v>134</v>
      </c>
      <c r="K5" s="43" t="s">
        <v>133</v>
      </c>
      <c r="L5" s="44" t="s">
        <v>71</v>
      </c>
      <c r="M5" s="68" t="s">
        <v>184</v>
      </c>
      <c r="N5" s="83" t="s">
        <v>209</v>
      </c>
      <c r="O5" s="76" t="s">
        <v>70</v>
      </c>
    </row>
    <row r="6" spans="1:15" ht="215.25" thickTop="1" x14ac:dyDescent="0.3">
      <c r="A6" s="95" t="s">
        <v>116</v>
      </c>
      <c r="B6" s="24" t="s">
        <v>142</v>
      </c>
      <c r="C6" s="24" t="s">
        <v>49</v>
      </c>
      <c r="D6" s="24"/>
      <c r="E6" s="28">
        <v>1.1000000000000001</v>
      </c>
      <c r="F6" s="28"/>
      <c r="G6" s="29" t="s">
        <v>22</v>
      </c>
      <c r="H6" s="30" t="s">
        <v>62</v>
      </c>
      <c r="I6" s="45" t="s">
        <v>73</v>
      </c>
      <c r="J6" s="46" t="s">
        <v>177</v>
      </c>
      <c r="K6" s="46" t="s">
        <v>72</v>
      </c>
      <c r="L6" s="47" t="s">
        <v>75</v>
      </c>
      <c r="M6" s="69" t="s">
        <v>185</v>
      </c>
      <c r="N6" s="84" t="s">
        <v>222</v>
      </c>
      <c r="O6" s="77" t="s">
        <v>83</v>
      </c>
    </row>
    <row r="7" spans="1:15" ht="181.5" x14ac:dyDescent="0.3">
      <c r="A7" s="96"/>
      <c r="B7" s="25" t="s">
        <v>143</v>
      </c>
      <c r="C7" s="25"/>
      <c r="D7" s="25" t="s">
        <v>50</v>
      </c>
      <c r="E7" s="14"/>
      <c r="F7" s="14" t="s">
        <v>48</v>
      </c>
      <c r="G7" s="15" t="s">
        <v>68</v>
      </c>
      <c r="H7" s="6" t="s">
        <v>67</v>
      </c>
      <c r="I7" s="48" t="s">
        <v>74</v>
      </c>
      <c r="J7" s="50" t="s">
        <v>176</v>
      </c>
      <c r="K7" s="50" t="s">
        <v>80</v>
      </c>
      <c r="L7" s="23" t="s">
        <v>76</v>
      </c>
      <c r="M7" s="70" t="s">
        <v>186</v>
      </c>
      <c r="N7" s="74" t="s">
        <v>223</v>
      </c>
      <c r="O7" s="78" t="s">
        <v>84</v>
      </c>
    </row>
    <row r="8" spans="1:15" ht="409.5" customHeight="1" x14ac:dyDescent="0.3">
      <c r="A8" s="96"/>
      <c r="B8" s="25" t="s">
        <v>144</v>
      </c>
      <c r="C8" s="31" t="s">
        <v>33</v>
      </c>
      <c r="D8" s="25"/>
      <c r="E8" s="14">
        <v>1.2</v>
      </c>
      <c r="F8" s="14"/>
      <c r="G8" s="15" t="s">
        <v>11</v>
      </c>
      <c r="H8" s="17" t="s">
        <v>57</v>
      </c>
      <c r="I8" s="48" t="s">
        <v>107</v>
      </c>
      <c r="J8" s="50" t="s">
        <v>178</v>
      </c>
      <c r="K8" s="49" t="s">
        <v>156</v>
      </c>
      <c r="L8" s="23" t="s">
        <v>165</v>
      </c>
      <c r="M8" s="70" t="s">
        <v>187</v>
      </c>
      <c r="N8" s="85" t="s">
        <v>224</v>
      </c>
      <c r="O8" s="79" t="s">
        <v>98</v>
      </c>
    </row>
    <row r="9" spans="1:15" ht="99" x14ac:dyDescent="0.3">
      <c r="A9" s="96"/>
      <c r="B9" s="25" t="s">
        <v>145</v>
      </c>
      <c r="C9" s="32" t="s">
        <v>1</v>
      </c>
      <c r="D9" s="32"/>
      <c r="E9" s="20">
        <v>1.3</v>
      </c>
      <c r="F9" s="20"/>
      <c r="G9" s="21" t="s">
        <v>31</v>
      </c>
      <c r="H9" s="22" t="s">
        <v>43</v>
      </c>
      <c r="I9" s="51" t="s">
        <v>112</v>
      </c>
      <c r="J9" s="63" t="s">
        <v>4</v>
      </c>
      <c r="K9" s="52" t="s">
        <v>157</v>
      </c>
      <c r="L9" s="20" t="s">
        <v>166</v>
      </c>
      <c r="M9" s="71" t="s">
        <v>188</v>
      </c>
      <c r="N9" s="86"/>
      <c r="O9" s="79" t="s">
        <v>98</v>
      </c>
    </row>
    <row r="10" spans="1:15" s="2" customFormat="1" ht="82.5" x14ac:dyDescent="0.3">
      <c r="A10" s="96"/>
      <c r="B10" s="25" t="s">
        <v>146</v>
      </c>
      <c r="C10" s="25"/>
      <c r="D10" s="26" t="s">
        <v>50</v>
      </c>
      <c r="E10" s="23"/>
      <c r="F10" s="23" t="s">
        <v>175</v>
      </c>
      <c r="G10" s="18" t="s">
        <v>61</v>
      </c>
      <c r="H10" s="6" t="s">
        <v>60</v>
      </c>
      <c r="I10" s="48" t="s">
        <v>112</v>
      </c>
      <c r="J10" s="64" t="s">
        <v>178</v>
      </c>
      <c r="K10" s="14" t="s">
        <v>158</v>
      </c>
      <c r="L10" s="14" t="s">
        <v>167</v>
      </c>
      <c r="M10" s="70" t="s">
        <v>189</v>
      </c>
      <c r="N10" s="74"/>
      <c r="O10" s="79" t="s">
        <v>98</v>
      </c>
    </row>
    <row r="11" spans="1:15" ht="409.5" customHeight="1" x14ac:dyDescent="0.3">
      <c r="A11" s="97"/>
      <c r="B11" s="25" t="s">
        <v>146</v>
      </c>
      <c r="C11" s="31" t="s">
        <v>1</v>
      </c>
      <c r="D11" s="31"/>
      <c r="E11" s="12">
        <v>1.4</v>
      </c>
      <c r="F11" s="12"/>
      <c r="G11" s="13" t="s">
        <v>32</v>
      </c>
      <c r="H11" s="27" t="s">
        <v>47</v>
      </c>
      <c r="I11" s="53" t="s">
        <v>43</v>
      </c>
      <c r="J11" s="65" t="s">
        <v>4</v>
      </c>
      <c r="K11" s="54" t="s">
        <v>156</v>
      </c>
      <c r="L11" s="12" t="s">
        <v>168</v>
      </c>
      <c r="M11" s="72" t="s">
        <v>190</v>
      </c>
      <c r="N11" s="87" t="s">
        <v>225</v>
      </c>
      <c r="O11" s="79" t="s">
        <v>98</v>
      </c>
    </row>
    <row r="12" spans="1:15" ht="99" x14ac:dyDescent="0.3">
      <c r="A12" s="39" t="s">
        <v>117</v>
      </c>
      <c r="B12" s="25" t="s">
        <v>144</v>
      </c>
      <c r="C12" s="31" t="s">
        <v>34</v>
      </c>
      <c r="D12" s="31"/>
      <c r="E12" s="12">
        <v>2.1</v>
      </c>
      <c r="F12" s="12"/>
      <c r="G12" s="13" t="s">
        <v>25</v>
      </c>
      <c r="H12" s="27" t="s">
        <v>131</v>
      </c>
      <c r="I12" s="55" t="s">
        <v>125</v>
      </c>
      <c r="J12" s="65" t="s">
        <v>5</v>
      </c>
      <c r="K12" s="54" t="s">
        <v>77</v>
      </c>
      <c r="L12" s="56" t="s">
        <v>128</v>
      </c>
      <c r="M12" s="72" t="s">
        <v>191</v>
      </c>
      <c r="N12" s="74" t="s">
        <v>213</v>
      </c>
      <c r="O12" s="80" t="s">
        <v>129</v>
      </c>
    </row>
    <row r="13" spans="1:15" ht="231" x14ac:dyDescent="0.3">
      <c r="A13" s="91" t="s">
        <v>118</v>
      </c>
      <c r="B13" s="26" t="s">
        <v>144</v>
      </c>
      <c r="C13" s="25" t="s">
        <v>1</v>
      </c>
      <c r="D13" s="25"/>
      <c r="E13" s="14">
        <v>3.1</v>
      </c>
      <c r="F13" s="14"/>
      <c r="G13" s="15" t="s">
        <v>35</v>
      </c>
      <c r="H13" s="16" t="s">
        <v>41</v>
      </c>
      <c r="I13" s="48" t="s">
        <v>93</v>
      </c>
      <c r="J13" s="66" t="s">
        <v>3</v>
      </c>
      <c r="K13" s="50" t="s">
        <v>159</v>
      </c>
      <c r="L13" s="23" t="s">
        <v>192</v>
      </c>
      <c r="M13" s="70" t="s">
        <v>194</v>
      </c>
      <c r="N13" s="74" t="s">
        <v>227</v>
      </c>
      <c r="O13" s="78" t="s">
        <v>193</v>
      </c>
    </row>
    <row r="14" spans="1:15" ht="148.5" x14ac:dyDescent="0.3">
      <c r="A14" s="92"/>
      <c r="B14" s="25" t="s">
        <v>144</v>
      </c>
      <c r="C14" s="31" t="s">
        <v>33</v>
      </c>
      <c r="D14" s="25"/>
      <c r="E14" s="14">
        <v>3.2</v>
      </c>
      <c r="F14" s="14"/>
      <c r="G14" s="15" t="s">
        <v>8</v>
      </c>
      <c r="H14" s="17" t="s">
        <v>57</v>
      </c>
      <c r="I14" s="48" t="s">
        <v>110</v>
      </c>
      <c r="J14" s="50" t="s">
        <v>179</v>
      </c>
      <c r="K14" s="49" t="s">
        <v>156</v>
      </c>
      <c r="L14" s="23" t="s">
        <v>169</v>
      </c>
      <c r="M14" s="70" t="s">
        <v>195</v>
      </c>
      <c r="N14" s="74" t="s">
        <v>228</v>
      </c>
      <c r="O14" s="79" t="s">
        <v>98</v>
      </c>
    </row>
    <row r="15" spans="1:15" ht="115.5" x14ac:dyDescent="0.3">
      <c r="A15" s="92"/>
      <c r="B15" s="25" t="s">
        <v>144</v>
      </c>
      <c r="C15" s="25" t="s">
        <v>34</v>
      </c>
      <c r="D15" s="25"/>
      <c r="E15" s="14">
        <v>3.3</v>
      </c>
      <c r="F15" s="14"/>
      <c r="G15" s="15" t="s">
        <v>18</v>
      </c>
      <c r="H15" s="6" t="s">
        <v>40</v>
      </c>
      <c r="I15" s="57" t="s">
        <v>101</v>
      </c>
      <c r="J15" s="50" t="s">
        <v>180</v>
      </c>
      <c r="K15" s="49" t="s">
        <v>156</v>
      </c>
      <c r="L15" s="23" t="s">
        <v>169</v>
      </c>
      <c r="M15" s="70" t="s">
        <v>196</v>
      </c>
      <c r="N15" s="74" t="s">
        <v>229</v>
      </c>
      <c r="O15" s="78" t="s">
        <v>115</v>
      </c>
    </row>
    <row r="16" spans="1:15" ht="148.5" x14ac:dyDescent="0.3">
      <c r="A16" s="92"/>
      <c r="B16" s="25" t="s">
        <v>147</v>
      </c>
      <c r="C16" s="25" t="s">
        <v>34</v>
      </c>
      <c r="D16" s="25"/>
      <c r="E16" s="14">
        <v>3.4</v>
      </c>
      <c r="F16" s="19"/>
      <c r="G16" s="15" t="s">
        <v>24</v>
      </c>
      <c r="H16" s="16" t="s">
        <v>58</v>
      </c>
      <c r="I16" s="48" t="s">
        <v>107</v>
      </c>
      <c r="J16" s="50" t="s">
        <v>3</v>
      </c>
      <c r="K16" s="49" t="s">
        <v>158</v>
      </c>
      <c r="L16" s="23" t="s">
        <v>169</v>
      </c>
      <c r="M16" s="70" t="s">
        <v>197</v>
      </c>
      <c r="N16" s="74" t="s">
        <v>214</v>
      </c>
      <c r="O16" s="79" t="s">
        <v>98</v>
      </c>
    </row>
    <row r="17" spans="1:15" ht="132" x14ac:dyDescent="0.3">
      <c r="A17" s="98" t="s">
        <v>119</v>
      </c>
      <c r="B17" s="25" t="s">
        <v>148</v>
      </c>
      <c r="C17" s="25" t="s">
        <v>1</v>
      </c>
      <c r="D17" s="25"/>
      <c r="E17" s="14">
        <v>4.0999999999999996</v>
      </c>
      <c r="F17" s="14"/>
      <c r="G17" s="15" t="s">
        <v>38</v>
      </c>
      <c r="H17" s="17" t="s">
        <v>55</v>
      </c>
      <c r="I17" s="23" t="s">
        <v>106</v>
      </c>
      <c r="J17" s="66" t="s">
        <v>178</v>
      </c>
      <c r="K17" s="49" t="s">
        <v>78</v>
      </c>
      <c r="L17" s="23" t="s">
        <v>81</v>
      </c>
      <c r="M17" s="70" t="s">
        <v>198</v>
      </c>
      <c r="N17" s="74" t="s">
        <v>226</v>
      </c>
      <c r="O17" s="79" t="s">
        <v>82</v>
      </c>
    </row>
    <row r="18" spans="1:15" x14ac:dyDescent="0.3">
      <c r="A18" s="96"/>
      <c r="B18" s="25" t="s">
        <v>142</v>
      </c>
      <c r="C18" s="25" t="s">
        <v>34</v>
      </c>
      <c r="D18" s="25"/>
      <c r="E18" s="14">
        <v>4.2</v>
      </c>
      <c r="F18" s="14"/>
      <c r="G18" s="15" t="s">
        <v>20</v>
      </c>
      <c r="H18" s="17" t="s">
        <v>56</v>
      </c>
      <c r="I18" s="48" t="s">
        <v>105</v>
      </c>
      <c r="J18" s="50" t="s">
        <v>4</v>
      </c>
      <c r="K18" s="49" t="s">
        <v>56</v>
      </c>
      <c r="L18" s="23" t="s">
        <v>105</v>
      </c>
      <c r="M18" s="70"/>
      <c r="N18" s="74"/>
      <c r="O18" s="81" t="s">
        <v>105</v>
      </c>
    </row>
    <row r="19" spans="1:15" ht="247.5" x14ac:dyDescent="0.3">
      <c r="A19" s="96"/>
      <c r="B19" s="25" t="s">
        <v>144</v>
      </c>
      <c r="C19" s="25" t="s">
        <v>1</v>
      </c>
      <c r="D19" s="25"/>
      <c r="E19" s="14">
        <v>4.3</v>
      </c>
      <c r="F19" s="14"/>
      <c r="G19" s="15" t="s">
        <v>36</v>
      </c>
      <c r="H19" s="17" t="s">
        <v>55</v>
      </c>
      <c r="I19" s="48" t="s">
        <v>170</v>
      </c>
      <c r="J19" s="66" t="s">
        <v>3</v>
      </c>
      <c r="K19" s="49" t="s">
        <v>79</v>
      </c>
      <c r="L19" s="23" t="s">
        <v>85</v>
      </c>
      <c r="M19" s="70" t="s">
        <v>199</v>
      </c>
      <c r="N19" s="74" t="s">
        <v>215</v>
      </c>
      <c r="O19" s="78" t="s">
        <v>113</v>
      </c>
    </row>
    <row r="20" spans="1:15" ht="99" x14ac:dyDescent="0.3">
      <c r="A20" s="96"/>
      <c r="B20" s="25" t="s">
        <v>148</v>
      </c>
      <c r="C20" s="31" t="s">
        <v>33</v>
      </c>
      <c r="D20" s="25"/>
      <c r="E20" s="14">
        <v>4.4000000000000004</v>
      </c>
      <c r="F20" s="14"/>
      <c r="G20" s="15" t="s">
        <v>10</v>
      </c>
      <c r="H20" s="16" t="s">
        <v>64</v>
      </c>
      <c r="I20" s="48" t="s">
        <v>107</v>
      </c>
      <c r="J20" s="50" t="s">
        <v>3</v>
      </c>
      <c r="K20" s="49" t="s">
        <v>160</v>
      </c>
      <c r="L20" s="23" t="s">
        <v>97</v>
      </c>
      <c r="M20" s="70" t="s">
        <v>200</v>
      </c>
      <c r="N20" s="74"/>
      <c r="O20" s="79" t="s">
        <v>98</v>
      </c>
    </row>
    <row r="21" spans="1:15" ht="33" x14ac:dyDescent="0.3">
      <c r="A21" s="96"/>
      <c r="B21" s="25" t="s">
        <v>148</v>
      </c>
      <c r="C21" s="25" t="s">
        <v>34</v>
      </c>
      <c r="D21" s="25"/>
      <c r="E21" s="14">
        <v>4.5</v>
      </c>
      <c r="F21" s="14"/>
      <c r="G21" s="15" t="s">
        <v>21</v>
      </c>
      <c r="H21" s="17" t="s">
        <v>57</v>
      </c>
      <c r="I21" s="48" t="s">
        <v>104</v>
      </c>
      <c r="J21" s="50" t="s">
        <v>4</v>
      </c>
      <c r="K21" s="50" t="s">
        <v>161</v>
      </c>
      <c r="L21" s="23" t="s">
        <v>43</v>
      </c>
      <c r="M21" s="75" t="s">
        <v>43</v>
      </c>
      <c r="N21" s="88"/>
      <c r="O21" s="81" t="s">
        <v>43</v>
      </c>
    </row>
    <row r="22" spans="1:15" ht="33" x14ac:dyDescent="0.3">
      <c r="A22" s="96"/>
      <c r="B22" s="25" t="s">
        <v>149</v>
      </c>
      <c r="C22" s="32" t="s">
        <v>0</v>
      </c>
      <c r="D22" s="25"/>
      <c r="E22" s="14">
        <v>4.5999999999999996</v>
      </c>
      <c r="F22" s="14"/>
      <c r="G22" s="15" t="s">
        <v>26</v>
      </c>
      <c r="H22" s="6" t="s">
        <v>45</v>
      </c>
      <c r="I22" s="48" t="s">
        <v>111</v>
      </c>
      <c r="J22" s="50" t="s">
        <v>4</v>
      </c>
      <c r="K22" s="49" t="s">
        <v>156</v>
      </c>
      <c r="L22" s="23" t="s">
        <v>97</v>
      </c>
      <c r="M22" s="75" t="s">
        <v>43</v>
      </c>
      <c r="N22" s="88"/>
      <c r="O22" s="79" t="s">
        <v>98</v>
      </c>
    </row>
    <row r="23" spans="1:15" ht="33" x14ac:dyDescent="0.3">
      <c r="A23" s="96"/>
      <c r="B23" s="25" t="s">
        <v>150</v>
      </c>
      <c r="C23" s="32" t="s">
        <v>0</v>
      </c>
      <c r="D23" s="25"/>
      <c r="E23" s="14">
        <v>4.7</v>
      </c>
      <c r="F23" s="14"/>
      <c r="G23" s="15" t="s">
        <v>27</v>
      </c>
      <c r="H23" s="17" t="s">
        <v>43</v>
      </c>
      <c r="I23" s="48" t="s">
        <v>111</v>
      </c>
      <c r="J23" s="50" t="s">
        <v>4</v>
      </c>
      <c r="K23" s="49" t="s">
        <v>163</v>
      </c>
      <c r="L23" s="23" t="s">
        <v>97</v>
      </c>
      <c r="M23" s="75" t="s">
        <v>43</v>
      </c>
      <c r="N23" s="88"/>
      <c r="O23" s="79" t="s">
        <v>98</v>
      </c>
    </row>
    <row r="24" spans="1:15" ht="33" x14ac:dyDescent="0.3">
      <c r="A24" s="96"/>
      <c r="B24" s="25" t="s">
        <v>150</v>
      </c>
      <c r="C24" s="32" t="s">
        <v>0</v>
      </c>
      <c r="D24" s="25"/>
      <c r="E24" s="14">
        <v>4.8</v>
      </c>
      <c r="F24" s="14"/>
      <c r="G24" s="15" t="s">
        <v>28</v>
      </c>
      <c r="H24" s="6" t="s">
        <v>65</v>
      </c>
      <c r="I24" s="48" t="s">
        <v>111</v>
      </c>
      <c r="J24" s="50" t="s">
        <v>178</v>
      </c>
      <c r="K24" s="49" t="s">
        <v>156</v>
      </c>
      <c r="L24" s="23" t="s">
        <v>97</v>
      </c>
      <c r="M24" s="75" t="s">
        <v>43</v>
      </c>
      <c r="N24" s="88"/>
      <c r="O24" s="79" t="s">
        <v>98</v>
      </c>
    </row>
    <row r="25" spans="1:15" ht="49.5" x14ac:dyDescent="0.3">
      <c r="A25" s="96"/>
      <c r="B25" s="25" t="s">
        <v>149</v>
      </c>
      <c r="C25" s="32" t="s">
        <v>0</v>
      </c>
      <c r="D25" s="25"/>
      <c r="E25" s="14">
        <v>4.9000000000000004</v>
      </c>
      <c r="F25" s="14"/>
      <c r="G25" s="15" t="s">
        <v>29</v>
      </c>
      <c r="H25" s="6" t="s">
        <v>51</v>
      </c>
      <c r="I25" s="48" t="s">
        <v>172</v>
      </c>
      <c r="J25" s="50" t="s">
        <v>4</v>
      </c>
      <c r="K25" s="49" t="s">
        <v>162</v>
      </c>
      <c r="L25" s="14" t="s">
        <v>171</v>
      </c>
      <c r="M25" s="75" t="s">
        <v>43</v>
      </c>
      <c r="N25" s="88"/>
      <c r="O25" s="79" t="s">
        <v>98</v>
      </c>
    </row>
    <row r="26" spans="1:15" ht="33" x14ac:dyDescent="0.3">
      <c r="A26" s="97"/>
      <c r="B26" s="25" t="s">
        <v>151</v>
      </c>
      <c r="C26" s="32" t="s">
        <v>69</v>
      </c>
      <c r="D26" s="25"/>
      <c r="E26" s="19" t="s">
        <v>183</v>
      </c>
      <c r="F26" s="14"/>
      <c r="G26" s="15" t="s">
        <v>30</v>
      </c>
      <c r="H26" s="16" t="s">
        <v>46</v>
      </c>
      <c r="I26" s="48" t="s">
        <v>111</v>
      </c>
      <c r="J26" s="50" t="s">
        <v>178</v>
      </c>
      <c r="K26" s="49" t="s">
        <v>163</v>
      </c>
      <c r="L26" s="23" t="s">
        <v>97</v>
      </c>
      <c r="M26" s="75" t="s">
        <v>43</v>
      </c>
      <c r="N26" s="88"/>
      <c r="O26" s="79" t="s">
        <v>98</v>
      </c>
    </row>
    <row r="27" spans="1:15" ht="165" x14ac:dyDescent="0.3">
      <c r="A27" s="91" t="s">
        <v>120</v>
      </c>
      <c r="B27" s="26" t="s">
        <v>152</v>
      </c>
      <c r="C27" s="25" t="s">
        <v>1</v>
      </c>
      <c r="D27" s="25"/>
      <c r="E27" s="14">
        <v>5.0999999999999996</v>
      </c>
      <c r="F27" s="14"/>
      <c r="G27" s="15" t="s">
        <v>126</v>
      </c>
      <c r="H27" s="17" t="s">
        <v>43</v>
      </c>
      <c r="I27" s="48" t="s">
        <v>136</v>
      </c>
      <c r="J27" s="66" t="s">
        <v>181</v>
      </c>
      <c r="K27" s="50" t="s">
        <v>86</v>
      </c>
      <c r="L27" s="23" t="s">
        <v>127</v>
      </c>
      <c r="M27" s="70" t="s">
        <v>201</v>
      </c>
      <c r="N27" s="89" t="s">
        <v>216</v>
      </c>
      <c r="O27" s="78" t="s">
        <v>130</v>
      </c>
    </row>
    <row r="28" spans="1:15" ht="132" x14ac:dyDescent="0.3">
      <c r="A28" s="91"/>
      <c r="B28" s="26" t="s">
        <v>144</v>
      </c>
      <c r="C28" s="25" t="s">
        <v>1</v>
      </c>
      <c r="D28" s="25"/>
      <c r="E28" s="14">
        <v>5.2</v>
      </c>
      <c r="F28" s="14"/>
      <c r="G28" s="18" t="s">
        <v>42</v>
      </c>
      <c r="H28" s="17" t="s">
        <v>55</v>
      </c>
      <c r="I28" s="48" t="s">
        <v>91</v>
      </c>
      <c r="J28" s="66" t="s">
        <v>2</v>
      </c>
      <c r="K28" s="49" t="s">
        <v>87</v>
      </c>
      <c r="L28" s="23" t="s">
        <v>89</v>
      </c>
      <c r="M28" s="70" t="s">
        <v>202</v>
      </c>
      <c r="N28" s="74" t="s">
        <v>212</v>
      </c>
      <c r="O28" s="78" t="s">
        <v>114</v>
      </c>
    </row>
    <row r="29" spans="1:15" ht="99" x14ac:dyDescent="0.3">
      <c r="A29" s="91"/>
      <c r="B29" s="26" t="s">
        <v>153</v>
      </c>
      <c r="C29" s="25" t="s">
        <v>1</v>
      </c>
      <c r="D29" s="25"/>
      <c r="E29" s="14">
        <v>5.3</v>
      </c>
      <c r="F29" s="14"/>
      <c r="G29" s="15" t="s">
        <v>37</v>
      </c>
      <c r="H29" s="17" t="s">
        <v>55</v>
      </c>
      <c r="I29" s="23" t="s">
        <v>92</v>
      </c>
      <c r="J29" s="66" t="s">
        <v>181</v>
      </c>
      <c r="K29" s="49" t="s">
        <v>88</v>
      </c>
      <c r="L29" s="23" t="s">
        <v>90</v>
      </c>
      <c r="M29" s="70" t="s">
        <v>203</v>
      </c>
      <c r="N29" s="74" t="s">
        <v>217</v>
      </c>
      <c r="O29" s="78" t="s">
        <v>124</v>
      </c>
    </row>
    <row r="30" spans="1:15" ht="115.5" x14ac:dyDescent="0.3">
      <c r="A30" s="91"/>
      <c r="B30" s="26" t="s">
        <v>154</v>
      </c>
      <c r="C30" s="25" t="s">
        <v>34</v>
      </c>
      <c r="D30" s="25"/>
      <c r="E30" s="14">
        <v>5.4</v>
      </c>
      <c r="F30" s="14"/>
      <c r="G30" s="15" t="s">
        <v>17</v>
      </c>
      <c r="H30" s="16"/>
      <c r="I30" s="48" t="s">
        <v>140</v>
      </c>
      <c r="J30" s="66" t="s">
        <v>3</v>
      </c>
      <c r="K30" s="49" t="s">
        <v>99</v>
      </c>
      <c r="L30" s="23" t="s">
        <v>97</v>
      </c>
      <c r="M30" s="70" t="s">
        <v>204</v>
      </c>
      <c r="N30" s="74" t="s">
        <v>218</v>
      </c>
      <c r="O30" s="79" t="s">
        <v>100</v>
      </c>
    </row>
    <row r="31" spans="1:15" ht="132" x14ac:dyDescent="0.3">
      <c r="A31" s="92" t="s">
        <v>121</v>
      </c>
      <c r="B31" s="25" t="s">
        <v>148</v>
      </c>
      <c r="C31" s="25" t="s">
        <v>34</v>
      </c>
      <c r="D31" s="25"/>
      <c r="E31" s="14">
        <v>6.1</v>
      </c>
      <c r="F31" s="14"/>
      <c r="G31" s="15" t="s">
        <v>15</v>
      </c>
      <c r="H31" s="16" t="s">
        <v>59</v>
      </c>
      <c r="I31" s="57" t="s">
        <v>138</v>
      </c>
      <c r="J31" s="50" t="s">
        <v>3</v>
      </c>
      <c r="K31" s="49" t="s">
        <v>96</v>
      </c>
      <c r="L31" s="23" t="s">
        <v>94</v>
      </c>
      <c r="M31" s="70"/>
      <c r="N31" s="74" t="s">
        <v>219</v>
      </c>
      <c r="O31" s="79" t="s">
        <v>95</v>
      </c>
    </row>
    <row r="32" spans="1:15" ht="115.5" x14ac:dyDescent="0.3">
      <c r="A32" s="92"/>
      <c r="B32" s="25" t="s">
        <v>147</v>
      </c>
      <c r="C32" s="25" t="s">
        <v>34</v>
      </c>
      <c r="D32" s="25"/>
      <c r="E32" s="19">
        <v>6.2</v>
      </c>
      <c r="F32" s="14"/>
      <c r="G32" s="15" t="s">
        <v>16</v>
      </c>
      <c r="H32" s="6" t="s">
        <v>63</v>
      </c>
      <c r="I32" s="57" t="s">
        <v>137</v>
      </c>
      <c r="J32" s="50" t="s">
        <v>182</v>
      </c>
      <c r="K32" s="49" t="s">
        <v>78</v>
      </c>
      <c r="L32" s="23" t="s">
        <v>97</v>
      </c>
      <c r="M32" s="70" t="s">
        <v>205</v>
      </c>
      <c r="N32" s="74" t="s">
        <v>210</v>
      </c>
      <c r="O32" s="79" t="s">
        <v>98</v>
      </c>
    </row>
    <row r="33" spans="1:15" ht="99" x14ac:dyDescent="0.3">
      <c r="A33" s="92"/>
      <c r="B33" s="25" t="s">
        <v>148</v>
      </c>
      <c r="C33" s="31" t="s">
        <v>33</v>
      </c>
      <c r="D33" s="25"/>
      <c r="E33" s="14">
        <v>6.3</v>
      </c>
      <c r="F33" s="14"/>
      <c r="G33" s="15" t="s">
        <v>9</v>
      </c>
      <c r="H33" s="16" t="s">
        <v>52</v>
      </c>
      <c r="I33" s="48" t="s">
        <v>107</v>
      </c>
      <c r="J33" s="50" t="s">
        <v>182</v>
      </c>
      <c r="K33" s="49" t="s">
        <v>156</v>
      </c>
      <c r="L33" s="23" t="s">
        <v>97</v>
      </c>
      <c r="M33" s="70" t="s">
        <v>206</v>
      </c>
      <c r="N33" s="74" t="s">
        <v>220</v>
      </c>
      <c r="O33" s="79" t="s">
        <v>98</v>
      </c>
    </row>
    <row r="34" spans="1:15" ht="49.5" x14ac:dyDescent="0.3">
      <c r="A34" s="92"/>
      <c r="B34" s="25" t="s">
        <v>154</v>
      </c>
      <c r="C34" s="31" t="s">
        <v>33</v>
      </c>
      <c r="D34" s="25"/>
      <c r="E34" s="14">
        <v>6.4</v>
      </c>
      <c r="F34" s="14"/>
      <c r="G34" s="15" t="s">
        <v>12</v>
      </c>
      <c r="H34" s="16" t="s">
        <v>53</v>
      </c>
      <c r="I34" s="48" t="s">
        <v>139</v>
      </c>
      <c r="J34" s="50" t="s">
        <v>2</v>
      </c>
      <c r="K34" s="49" t="s">
        <v>156</v>
      </c>
      <c r="L34" s="23" t="s">
        <v>97</v>
      </c>
      <c r="M34" s="70"/>
      <c r="N34" s="74" t="s">
        <v>211</v>
      </c>
      <c r="O34" s="79" t="s">
        <v>98</v>
      </c>
    </row>
    <row r="35" spans="1:15" ht="115.5" x14ac:dyDescent="0.3">
      <c r="A35" s="38" t="s">
        <v>122</v>
      </c>
      <c r="B35" s="26" t="s">
        <v>144</v>
      </c>
      <c r="C35" s="25" t="s">
        <v>34</v>
      </c>
      <c r="D35" s="25"/>
      <c r="E35" s="14">
        <v>7.1</v>
      </c>
      <c r="F35" s="14"/>
      <c r="G35" s="15" t="s">
        <v>19</v>
      </c>
      <c r="H35" s="17" t="s">
        <v>56</v>
      </c>
      <c r="I35" s="48" t="s">
        <v>103</v>
      </c>
      <c r="J35" s="50" t="s">
        <v>3</v>
      </c>
      <c r="K35" s="49" t="s">
        <v>158</v>
      </c>
      <c r="L35" s="23" t="s">
        <v>173</v>
      </c>
      <c r="M35" s="70" t="s">
        <v>207</v>
      </c>
      <c r="N35" s="74" t="s">
        <v>221</v>
      </c>
      <c r="O35" s="79" t="s">
        <v>102</v>
      </c>
    </row>
    <row r="36" spans="1:15" ht="33" x14ac:dyDescent="0.3">
      <c r="A36" s="92" t="s">
        <v>123</v>
      </c>
      <c r="B36" s="25" t="s">
        <v>144</v>
      </c>
      <c r="C36" s="25" t="s">
        <v>34</v>
      </c>
      <c r="D36" s="25"/>
      <c r="E36" s="14">
        <v>8.1</v>
      </c>
      <c r="F36" s="14"/>
      <c r="G36" s="15" t="s">
        <v>23</v>
      </c>
      <c r="H36" s="16" t="s">
        <v>44</v>
      </c>
      <c r="I36" s="48" t="s">
        <v>107</v>
      </c>
      <c r="J36" s="50" t="s">
        <v>3</v>
      </c>
      <c r="K36" s="49" t="s">
        <v>156</v>
      </c>
      <c r="L36" s="23" t="s">
        <v>97</v>
      </c>
      <c r="M36" s="70"/>
      <c r="N36" s="74"/>
      <c r="O36" s="79" t="s">
        <v>98</v>
      </c>
    </row>
    <row r="37" spans="1:15" ht="66" x14ac:dyDescent="0.3">
      <c r="A37" s="92"/>
      <c r="B37" s="25" t="s">
        <v>143</v>
      </c>
      <c r="C37" s="31" t="s">
        <v>33</v>
      </c>
      <c r="D37" s="31"/>
      <c r="E37" s="12">
        <v>8.1999999999999993</v>
      </c>
      <c r="F37" s="12"/>
      <c r="G37" s="13" t="s">
        <v>7</v>
      </c>
      <c r="H37" s="17" t="s">
        <v>132</v>
      </c>
      <c r="I37" s="55" t="s">
        <v>109</v>
      </c>
      <c r="J37" s="65" t="s">
        <v>2</v>
      </c>
      <c r="K37" s="54" t="s">
        <v>164</v>
      </c>
      <c r="L37" s="23" t="s">
        <v>97</v>
      </c>
      <c r="M37" s="70" t="s">
        <v>208</v>
      </c>
      <c r="N37" s="89"/>
      <c r="O37" s="79" t="s">
        <v>98</v>
      </c>
    </row>
    <row r="38" spans="1:15" ht="49.5" x14ac:dyDescent="0.3">
      <c r="A38" s="92"/>
      <c r="B38" s="25" t="s">
        <v>148</v>
      </c>
      <c r="C38" s="31" t="s">
        <v>33</v>
      </c>
      <c r="D38" s="25"/>
      <c r="E38" s="14">
        <v>8.3000000000000007</v>
      </c>
      <c r="F38" s="14"/>
      <c r="G38" s="15" t="s">
        <v>13</v>
      </c>
      <c r="H38" s="17" t="s">
        <v>43</v>
      </c>
      <c r="I38" s="48" t="s">
        <v>108</v>
      </c>
      <c r="J38" s="50" t="s">
        <v>3</v>
      </c>
      <c r="K38" s="49" t="s">
        <v>164</v>
      </c>
      <c r="L38" s="23" t="s">
        <v>97</v>
      </c>
      <c r="M38" s="70"/>
      <c r="N38" s="74"/>
      <c r="O38" s="79" t="s">
        <v>98</v>
      </c>
    </row>
    <row r="39" spans="1:15" ht="132.75" thickBot="1" x14ac:dyDescent="0.35">
      <c r="A39" s="93"/>
      <c r="B39" s="34" t="s">
        <v>155</v>
      </c>
      <c r="C39" s="33" t="s">
        <v>33</v>
      </c>
      <c r="D39" s="34"/>
      <c r="E39" s="35">
        <v>8.4</v>
      </c>
      <c r="F39" s="35"/>
      <c r="G39" s="36" t="s">
        <v>14</v>
      </c>
      <c r="H39" s="37" t="s">
        <v>66</v>
      </c>
      <c r="I39" s="58" t="s">
        <v>107</v>
      </c>
      <c r="J39" s="67" t="s">
        <v>4</v>
      </c>
      <c r="K39" s="59" t="s">
        <v>157</v>
      </c>
      <c r="L39" s="60" t="s">
        <v>97</v>
      </c>
      <c r="M39" s="73"/>
      <c r="N39" s="90"/>
      <c r="O39" s="82" t="s">
        <v>98</v>
      </c>
    </row>
    <row r="40" spans="1:15" x14ac:dyDescent="0.3">
      <c r="C40" s="10"/>
      <c r="D40" s="10"/>
      <c r="E40" s="11"/>
    </row>
  </sheetData>
  <mergeCells count="9">
    <mergeCell ref="A27:A30"/>
    <mergeCell ref="A31:A34"/>
    <mergeCell ref="A36:A39"/>
    <mergeCell ref="A1:O1"/>
    <mergeCell ref="A6:A11"/>
    <mergeCell ref="A17:A26"/>
    <mergeCell ref="E5:G5"/>
    <mergeCell ref="A5:D5"/>
    <mergeCell ref="A13:A16"/>
  </mergeCells>
  <phoneticPr fontId="1" type="noConversion"/>
  <pageMargins left="0.70866141732283472" right="0.70866141732283472" top="0.74803149606299213" bottom="0.74803149606299213" header="0.31496062992125984" footer="0.31496062992125984"/>
  <pageSetup paperSize="8" scale="31" fitToHeight="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Jangmi Choi</dc:creator>
  <cp:lastModifiedBy>Song geunho SGH.</cp:lastModifiedBy>
  <cp:lastPrinted>2021-03-30T07:51:55Z</cp:lastPrinted>
  <dcterms:created xsi:type="dcterms:W3CDTF">2020-11-20T04:30:07Z</dcterms:created>
  <dcterms:modified xsi:type="dcterms:W3CDTF">2021-03-30T07:52:00Z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C:\Users\User\Desktop\Schedule.xlsx</vt:lpwstr>
  </property>
</Properties>
</file>